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рейтинги итоги МЭ\"/>
    </mc:Choice>
  </mc:AlternateContent>
  <bookViews>
    <workbookView xWindow="0" yWindow="0" windowWidth="19200" windowHeight="10530"/>
  </bookViews>
  <sheets>
    <sheet name="7-8 класс " sheetId="1" r:id="rId1"/>
    <sheet name="9 класс" sheetId="3" r:id="rId2"/>
    <sheet name="10 класс" sheetId="4" r:id="rId3"/>
    <sheet name="11 класс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5" l="1"/>
  <c r="L26" i="5" s="1"/>
  <c r="K25" i="5"/>
  <c r="L25" i="5" s="1"/>
  <c r="K19" i="5"/>
  <c r="L19" i="5" s="1"/>
  <c r="K28" i="5"/>
  <c r="L28" i="5" s="1"/>
  <c r="K31" i="5"/>
  <c r="L31" i="5" s="1"/>
  <c r="K18" i="5"/>
  <c r="L18" i="5" s="1"/>
  <c r="K30" i="5"/>
  <c r="L30" i="5" s="1"/>
  <c r="K15" i="5"/>
  <c r="L15" i="5" s="1"/>
  <c r="K16" i="5"/>
  <c r="L16" i="5" s="1"/>
  <c r="K12" i="5"/>
  <c r="L12" i="5" s="1"/>
  <c r="K14" i="5"/>
  <c r="L14" i="5" s="1"/>
  <c r="K32" i="5"/>
  <c r="L32" i="5" s="1"/>
  <c r="K29" i="5"/>
  <c r="L29" i="5" s="1"/>
  <c r="K24" i="5"/>
  <c r="L24" i="5" s="1"/>
  <c r="K22" i="5"/>
  <c r="L22" i="5" s="1"/>
  <c r="K13" i="5"/>
  <c r="L13" i="5" s="1"/>
  <c r="K17" i="5"/>
  <c r="L17" i="5" s="1"/>
  <c r="K21" i="5"/>
  <c r="L21" i="5" s="1"/>
  <c r="K20" i="5"/>
  <c r="L20" i="5" s="1"/>
  <c r="K23" i="4"/>
  <c r="L23" i="4" s="1"/>
  <c r="K29" i="4"/>
  <c r="L29" i="4"/>
  <c r="K27" i="4"/>
  <c r="L27" i="4" s="1"/>
  <c r="K12" i="4"/>
  <c r="L12" i="4" s="1"/>
  <c r="K31" i="4"/>
  <c r="L31" i="4" s="1"/>
  <c r="K26" i="4"/>
  <c r="L26" i="4" s="1"/>
  <c r="K13" i="4"/>
  <c r="L13" i="4" s="1"/>
  <c r="K15" i="4"/>
  <c r="L15" i="4" s="1"/>
  <c r="K22" i="4"/>
  <c r="L22" i="4" s="1"/>
  <c r="K19" i="4"/>
  <c r="L19" i="4" s="1"/>
  <c r="K28" i="4"/>
  <c r="L28" i="4" s="1"/>
  <c r="K35" i="4"/>
  <c r="L35" i="4" s="1"/>
  <c r="K33" i="4"/>
  <c r="L33" i="4" s="1"/>
  <c r="K18" i="4"/>
  <c r="L18" i="4" s="1"/>
  <c r="K32" i="4"/>
  <c r="L32" i="4" s="1"/>
  <c r="K30" i="4"/>
  <c r="L30" i="4" s="1"/>
  <c r="K34" i="4"/>
  <c r="L34" i="4" s="1"/>
  <c r="K16" i="4"/>
  <c r="L16" i="4" s="1"/>
  <c r="K24" i="4"/>
  <c r="L24" i="4" s="1"/>
  <c r="K14" i="4"/>
  <c r="L14" i="4" s="1"/>
  <c r="K21" i="4"/>
  <c r="L21" i="4" s="1"/>
  <c r="K25" i="4"/>
  <c r="L25" i="4" s="1"/>
  <c r="K32" i="3"/>
  <c r="L32" i="3" s="1"/>
  <c r="K33" i="3"/>
  <c r="L33" i="3" s="1"/>
  <c r="K20" i="3"/>
  <c r="L20" i="3" s="1"/>
  <c r="K34" i="3"/>
  <c r="L34" i="3" s="1"/>
  <c r="K35" i="3"/>
  <c r="L35" i="3" s="1"/>
  <c r="K25" i="3"/>
  <c r="L25" i="3" s="1"/>
  <c r="K31" i="3"/>
  <c r="L31" i="3" s="1"/>
  <c r="K30" i="3"/>
  <c r="L30" i="3" s="1"/>
  <c r="K40" i="3"/>
  <c r="L40" i="3" s="1"/>
  <c r="K24" i="3"/>
  <c r="L24" i="3" s="1"/>
  <c r="K12" i="3"/>
  <c r="L12" i="3" s="1"/>
  <c r="K23" i="3"/>
  <c r="L23" i="3" s="1"/>
  <c r="K18" i="3"/>
  <c r="L18" i="3" s="1"/>
  <c r="K29" i="3"/>
  <c r="L29" i="3" s="1"/>
  <c r="K28" i="3"/>
  <c r="L28" i="3" s="1"/>
  <c r="K21" i="3"/>
  <c r="L21" i="3" s="1"/>
  <c r="K26" i="3"/>
  <c r="L26" i="3" s="1"/>
  <c r="K37" i="3"/>
  <c r="L37" i="3" s="1"/>
  <c r="K22" i="3"/>
  <c r="L22" i="3" s="1"/>
  <c r="K13" i="3"/>
  <c r="L13" i="3" s="1"/>
  <c r="K17" i="3"/>
  <c r="L17" i="3" s="1"/>
  <c r="K19" i="3"/>
  <c r="L19" i="3" s="1"/>
  <c r="K27" i="3"/>
  <c r="L27" i="3" s="1"/>
  <c r="K39" i="3"/>
  <c r="L39" i="3" s="1"/>
  <c r="K36" i="3"/>
  <c r="L36" i="3" s="1"/>
  <c r="K38" i="3"/>
  <c r="L38" i="3" s="1"/>
  <c r="K15" i="3"/>
  <c r="L15" i="3" s="1"/>
  <c r="K23" i="1"/>
  <c r="L23" i="1" s="1"/>
  <c r="K18" i="1"/>
  <c r="L18" i="1" s="1"/>
  <c r="K29" i="1"/>
  <c r="L29" i="1" s="1"/>
  <c r="K12" i="1"/>
  <c r="L12" i="1" s="1"/>
  <c r="K42" i="1"/>
  <c r="L42" i="1" s="1"/>
  <c r="K36" i="1"/>
  <c r="L36" i="1" s="1"/>
  <c r="K14" i="1"/>
  <c r="L14" i="1" s="1"/>
  <c r="K37" i="1"/>
  <c r="L37" i="1" s="1"/>
  <c r="K32" i="1"/>
  <c r="L32" i="1" s="1"/>
  <c r="K44" i="1"/>
  <c r="L44" i="1" s="1"/>
  <c r="K22" i="1"/>
  <c r="L22" i="1" s="1"/>
  <c r="K38" i="1"/>
  <c r="L38" i="1" s="1"/>
  <c r="K43" i="1"/>
  <c r="L43" i="1" s="1"/>
  <c r="K34" i="1"/>
  <c r="L34" i="1" s="1"/>
  <c r="K26" i="1"/>
  <c r="L26" i="1" s="1"/>
  <c r="K35" i="1"/>
  <c r="L35" i="1" s="1"/>
  <c r="K27" i="1"/>
  <c r="L27" i="1" s="1"/>
  <c r="K16" i="1"/>
  <c r="L16" i="1" s="1"/>
  <c r="K21" i="1"/>
  <c r="L21" i="1" s="1"/>
  <c r="K24" i="1"/>
  <c r="L24" i="1" s="1"/>
  <c r="K45" i="1"/>
  <c r="L45" i="1" s="1"/>
  <c r="K46" i="1"/>
  <c r="L46" i="1" s="1"/>
  <c r="K20" i="1"/>
  <c r="L20" i="1" s="1"/>
  <c r="K28" i="1"/>
  <c r="L28" i="1" s="1"/>
  <c r="K39" i="1"/>
  <c r="L39" i="1" s="1"/>
  <c r="K25" i="1"/>
  <c r="L25" i="1" s="1"/>
  <c r="K40" i="1"/>
  <c r="L40" i="1" s="1"/>
  <c r="K41" i="1"/>
  <c r="L41" i="1" s="1"/>
  <c r="K15" i="1"/>
  <c r="L15" i="1" s="1"/>
  <c r="K30" i="1"/>
  <c r="L30" i="1" s="1"/>
  <c r="K13" i="1"/>
  <c r="L13" i="1" s="1"/>
  <c r="K31" i="1"/>
  <c r="L31" i="1" s="1"/>
  <c r="K33" i="1"/>
  <c r="L33" i="1" s="1"/>
  <c r="K27" i="5" l="1"/>
  <c r="L27" i="5" s="1"/>
  <c r="K23" i="5"/>
  <c r="L23" i="5" s="1"/>
  <c r="K20" i="4"/>
  <c r="L20" i="4" s="1"/>
  <c r="K17" i="4"/>
  <c r="L17" i="4" s="1"/>
  <c r="K16" i="3"/>
  <c r="L16" i="3" s="1"/>
  <c r="K14" i="3"/>
  <c r="L14" i="3" s="1"/>
  <c r="K17" i="1"/>
  <c r="L17" i="1" s="1"/>
  <c r="K19" i="1"/>
  <c r="L19" i="1" s="1"/>
</calcChain>
</file>

<file path=xl/sharedStrings.xml><?xml version="1.0" encoding="utf-8"?>
<sst xmlns="http://schemas.openxmlformats.org/spreadsheetml/2006/main" count="757" uniqueCount="290">
  <si>
    <t>Муниципальное образование:</t>
  </si>
  <si>
    <t xml:space="preserve">Класс:  </t>
  </si>
  <si>
    <t>Максимально возможное  количество баллов:</t>
  </si>
  <si>
    <t>№</t>
  </si>
  <si>
    <t>Фамилия</t>
  </si>
  <si>
    <t>Имя</t>
  </si>
  <si>
    <t>Отчество</t>
  </si>
  <si>
    <t>Статус диплома (победитель, призер, участник)</t>
  </si>
  <si>
    <t>участников  муниципального этапа всероссийской олимпиады школьников</t>
  </si>
  <si>
    <t>Класс, за который выступает</t>
  </si>
  <si>
    <t>Сумма баллов практического тура</t>
  </si>
  <si>
    <t>*ИТОГОВЫЙ  БАЛЛ</t>
  </si>
  <si>
    <t>ОО</t>
  </si>
  <si>
    <t>МО</t>
  </si>
  <si>
    <t>Класс 
обучения</t>
  </si>
  <si>
    <t>Таблица  результатов</t>
  </si>
  <si>
    <t xml:space="preserve">**Перевод итогового балла в 100- балльную систему </t>
  </si>
  <si>
    <t xml:space="preserve">**Перевод итогового балла в 100- балльную систему - итоговая оценка за выполнение заданий определяется путём сложения суммы баллов, набранных участником за выполнение заданий теоретического и практического туров с последующим приведением к 100-балльной системе (максимальная оценка по итогам выполнения заданий 100 баллов, например, теоретический тур не более 150 баллов, практический тур не более 150 баллов, тогда (150 + 150) ÷ 3 = 100). Результат вычисления округляется до сотых, например: 
-максимальная сумма баллов за выполнение заданий как теоретического, так и практического тура – 150; 
-участник выполнил задания теоретического тура на 122 балла; 
-участник выполнил задания практического тура на 143 балла; 
-получаем (122 + 143) ÷3= 88,3333..., т.е. округлённо 88,33. 
</t>
  </si>
  <si>
    <t xml:space="preserve">Сумма баллов теоретического тура </t>
  </si>
  <si>
    <t>max. 150</t>
  </si>
  <si>
    <t>max. 300</t>
  </si>
  <si>
    <t>max. 100</t>
  </si>
  <si>
    <t>по основам безопасности и защиты Родины</t>
  </si>
  <si>
    <r>
      <t xml:space="preserve">* - </t>
    </r>
    <r>
      <rPr>
        <b/>
        <sz val="12"/>
        <color indexed="8"/>
        <rFont val="Times New Roman"/>
        <family val="1"/>
        <charset val="204"/>
      </rPr>
      <t>Итоговый 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 баллов теоретического и практического туров.</t>
    </r>
  </si>
  <si>
    <t>по основам безопасности защиты Родины</t>
  </si>
  <si>
    <t>МБОУ СОШ № 20</t>
  </si>
  <si>
    <t>Максим</t>
  </si>
  <si>
    <t>Юлия</t>
  </si>
  <si>
    <t>Ксения</t>
  </si>
  <si>
    <t>София</t>
  </si>
  <si>
    <t>Вероника</t>
  </si>
  <si>
    <t>Александрович</t>
  </si>
  <si>
    <t>Николаевна</t>
  </si>
  <si>
    <t>Максимовна</t>
  </si>
  <si>
    <t>Алексеевна</t>
  </si>
  <si>
    <t>Александровна</t>
  </si>
  <si>
    <t>Полина</t>
  </si>
  <si>
    <t>Виктор</t>
  </si>
  <si>
    <t>Илона</t>
  </si>
  <si>
    <t>Константин</t>
  </si>
  <si>
    <t>Александра</t>
  </si>
  <si>
    <t xml:space="preserve">Николаевна </t>
  </si>
  <si>
    <t>Дмитриевна</t>
  </si>
  <si>
    <t>Алексеевич</t>
  </si>
  <si>
    <t>Владимировна</t>
  </si>
  <si>
    <t>Юрьевич</t>
  </si>
  <si>
    <t xml:space="preserve">Орлов </t>
  </si>
  <si>
    <t>Федоренко</t>
  </si>
  <si>
    <t xml:space="preserve">Фоменко </t>
  </si>
  <si>
    <t>Бобыльченко</t>
  </si>
  <si>
    <t xml:space="preserve">Николаева </t>
  </si>
  <si>
    <t xml:space="preserve">Белушкин </t>
  </si>
  <si>
    <t>Яковлева</t>
  </si>
  <si>
    <t>ГКОУ КККК</t>
  </si>
  <si>
    <t>МБОУ СОШ № 12</t>
  </si>
  <si>
    <t xml:space="preserve">МБОУ СОШ № 12 </t>
  </si>
  <si>
    <t xml:space="preserve">МБОУ СОШ № 14 </t>
  </si>
  <si>
    <t>МБОУ СОШ № 14</t>
  </si>
  <si>
    <t>Дмитрий</t>
  </si>
  <si>
    <t>Виктория</t>
  </si>
  <si>
    <t>Мария</t>
  </si>
  <si>
    <t>Анна</t>
  </si>
  <si>
    <t>Виолетта</t>
  </si>
  <si>
    <t>Андрей</t>
  </si>
  <si>
    <t>Сергеевна</t>
  </si>
  <si>
    <t>Ивановна</t>
  </si>
  <si>
    <t>Вячеславовна</t>
  </si>
  <si>
    <t>МБОУ СОШ № 15</t>
  </si>
  <si>
    <t>Захарова</t>
  </si>
  <si>
    <t>Корниенко</t>
  </si>
  <si>
    <t xml:space="preserve">Шапирова </t>
  </si>
  <si>
    <t xml:space="preserve">Шатохин </t>
  </si>
  <si>
    <t xml:space="preserve">Штырц </t>
  </si>
  <si>
    <t xml:space="preserve">Юрицына </t>
  </si>
  <si>
    <t xml:space="preserve">Булыгина </t>
  </si>
  <si>
    <t xml:space="preserve">Роменская </t>
  </si>
  <si>
    <t>Горчакова</t>
  </si>
  <si>
    <t xml:space="preserve">МБОУ СОШ № 16 </t>
  </si>
  <si>
    <t>МБОУ СОШ № 16</t>
  </si>
  <si>
    <t>МБОУ СОШ № 1</t>
  </si>
  <si>
    <t>МБОУ СОШ № 43</t>
  </si>
  <si>
    <t>МБОУ СОШ № 4</t>
  </si>
  <si>
    <t xml:space="preserve">МБОУ СОШ № 4 </t>
  </si>
  <si>
    <t>МБОУ СОШ № 5</t>
  </si>
  <si>
    <t>Кавказский район</t>
  </si>
  <si>
    <t>7-8</t>
  </si>
  <si>
    <t>Валерия</t>
  </si>
  <si>
    <t>Арина</t>
  </si>
  <si>
    <t>Ольга</t>
  </si>
  <si>
    <t>Анастасия</t>
  </si>
  <si>
    <t>Елизавета</t>
  </si>
  <si>
    <t>Нелли</t>
  </si>
  <si>
    <t>Маргарита</t>
  </si>
  <si>
    <t>Тимур</t>
  </si>
  <si>
    <t>Елена</t>
  </si>
  <si>
    <t>Даниил</t>
  </si>
  <si>
    <t>Иван</t>
  </si>
  <si>
    <t>Никита</t>
  </si>
  <si>
    <t>Игоревна</t>
  </si>
  <si>
    <t>Павловна</t>
  </si>
  <si>
    <t>Васильевна</t>
  </si>
  <si>
    <t>Денисовна</t>
  </si>
  <si>
    <t>Валерьевна</t>
  </si>
  <si>
    <t>Владимирович</t>
  </si>
  <si>
    <t>Анатольевна</t>
  </si>
  <si>
    <t xml:space="preserve">Клейменова </t>
  </si>
  <si>
    <t xml:space="preserve">Харькова </t>
  </si>
  <si>
    <t xml:space="preserve">Морозова </t>
  </si>
  <si>
    <t xml:space="preserve">Перкова </t>
  </si>
  <si>
    <t xml:space="preserve">Батурина </t>
  </si>
  <si>
    <t xml:space="preserve">Гусейнова </t>
  </si>
  <si>
    <t>Вагаршаковна</t>
  </si>
  <si>
    <t xml:space="preserve">Хачатурьянц </t>
  </si>
  <si>
    <t xml:space="preserve">Киричек </t>
  </si>
  <si>
    <t xml:space="preserve">Киселёва </t>
  </si>
  <si>
    <t>Маленко</t>
  </si>
  <si>
    <t>Ирина</t>
  </si>
  <si>
    <t>Влада</t>
  </si>
  <si>
    <t>Евгеньевна</t>
  </si>
  <si>
    <t>Юрьевна</t>
  </si>
  <si>
    <t xml:space="preserve">Середняк </t>
  </si>
  <si>
    <t>Смирнов</t>
  </si>
  <si>
    <t>Василенко</t>
  </si>
  <si>
    <t xml:space="preserve">Сакун </t>
  </si>
  <si>
    <t xml:space="preserve">Бинюкова </t>
  </si>
  <si>
    <t xml:space="preserve">Бондаренко </t>
  </si>
  <si>
    <t xml:space="preserve">Староверова </t>
  </si>
  <si>
    <t>Анаставия</t>
  </si>
  <si>
    <t xml:space="preserve">Ганночка </t>
  </si>
  <si>
    <t xml:space="preserve">МАОУ лицей № 3 </t>
  </si>
  <si>
    <t xml:space="preserve">МБОУ лицей № 45  </t>
  </si>
  <si>
    <t xml:space="preserve">Ким  </t>
  </si>
  <si>
    <t>победитель</t>
  </si>
  <si>
    <t xml:space="preserve">призер </t>
  </si>
  <si>
    <t>участник</t>
  </si>
  <si>
    <t xml:space="preserve">участник </t>
  </si>
  <si>
    <t>Артем</t>
  </si>
  <si>
    <t>Олег</t>
  </si>
  <si>
    <t>Миланья</t>
  </si>
  <si>
    <t>Ева</t>
  </si>
  <si>
    <t>Кирилл</t>
  </si>
  <si>
    <t>Сергеевич</t>
  </si>
  <si>
    <t>Васильевич</t>
  </si>
  <si>
    <t>Игнат</t>
  </si>
  <si>
    <t>Алксеевич</t>
  </si>
  <si>
    <t xml:space="preserve">Саломаха </t>
  </si>
  <si>
    <t xml:space="preserve">Пушкарский </t>
  </si>
  <si>
    <t>Образенко</t>
  </si>
  <si>
    <t xml:space="preserve">Аладышев </t>
  </si>
  <si>
    <t>Олеся</t>
  </si>
  <si>
    <t>Алина</t>
  </si>
  <si>
    <t>Эмми</t>
  </si>
  <si>
    <t>Андраниковна</t>
  </si>
  <si>
    <t>Зоя</t>
  </si>
  <si>
    <t>Александр</t>
  </si>
  <si>
    <t>Михаковна</t>
  </si>
  <si>
    <t>Викторович</t>
  </si>
  <si>
    <t xml:space="preserve">Веселовская </t>
  </si>
  <si>
    <t xml:space="preserve">Мкертычьян </t>
  </si>
  <si>
    <t xml:space="preserve">Шкретова </t>
  </si>
  <si>
    <t xml:space="preserve">Соловей </t>
  </si>
  <si>
    <t xml:space="preserve">Толмачёва </t>
  </si>
  <si>
    <t xml:space="preserve">Бронник </t>
  </si>
  <si>
    <t xml:space="preserve">Земцова </t>
  </si>
  <si>
    <t xml:space="preserve">Караваева </t>
  </si>
  <si>
    <t xml:space="preserve">Пивнева </t>
  </si>
  <si>
    <t xml:space="preserve">Петросян </t>
  </si>
  <si>
    <t>МБОУ лицей № 45</t>
  </si>
  <si>
    <t xml:space="preserve">МБОУ лицей № 45 </t>
  </si>
  <si>
    <t xml:space="preserve">МБОУ СОШ №14 </t>
  </si>
  <si>
    <t>МБОУ СОШ №14</t>
  </si>
  <si>
    <t xml:space="preserve">МБОУ СОШ № 17 </t>
  </si>
  <si>
    <t xml:space="preserve">МБОУ СОШ №1 </t>
  </si>
  <si>
    <t>Матвей</t>
  </si>
  <si>
    <t>Илья</t>
  </si>
  <si>
    <t>Владимир</t>
  </si>
  <si>
    <t>Алексей</t>
  </si>
  <si>
    <t>Евгеньевич</t>
  </si>
  <si>
    <t>Михайловна</t>
  </si>
  <si>
    <t>Алксандровна</t>
  </si>
  <si>
    <t xml:space="preserve">МБОУ СОШ № 43 </t>
  </si>
  <si>
    <t xml:space="preserve">МБОУ СОШ № 5 </t>
  </si>
  <si>
    <t xml:space="preserve">МБОУ СОШ №7 </t>
  </si>
  <si>
    <t xml:space="preserve">МБОУ СОШ № 9 </t>
  </si>
  <si>
    <t xml:space="preserve">Денисенко </t>
  </si>
  <si>
    <t xml:space="preserve">Кобко </t>
  </si>
  <si>
    <t xml:space="preserve">Агофонова </t>
  </si>
  <si>
    <t xml:space="preserve">Маркарян </t>
  </si>
  <si>
    <t xml:space="preserve">Редько </t>
  </si>
  <si>
    <t>Сапегин</t>
  </si>
  <si>
    <t xml:space="preserve">Решетников </t>
  </si>
  <si>
    <t>Георгий</t>
  </si>
  <si>
    <t>Эдвартович</t>
  </si>
  <si>
    <t xml:space="preserve">Широков </t>
  </si>
  <si>
    <t xml:space="preserve">Зинькова </t>
  </si>
  <si>
    <t xml:space="preserve">Игнатов </t>
  </si>
  <si>
    <t xml:space="preserve">Котельников </t>
  </si>
  <si>
    <t xml:space="preserve">Стишенко </t>
  </si>
  <si>
    <t xml:space="preserve">Харченко </t>
  </si>
  <si>
    <t>призер</t>
  </si>
  <si>
    <t>Сергей</t>
  </si>
  <si>
    <t>Елисей</t>
  </si>
  <si>
    <t>Татьяна</t>
  </si>
  <si>
    <t>Павел</t>
  </si>
  <si>
    <t>Дарья</t>
  </si>
  <si>
    <t>Павлович</t>
  </si>
  <si>
    <t>Иванович</t>
  </si>
  <si>
    <t>Михайлович</t>
  </si>
  <si>
    <t>Витальевна</t>
  </si>
  <si>
    <t>Максимович</t>
  </si>
  <si>
    <t>Андреевич</t>
  </si>
  <si>
    <t>Денисович</t>
  </si>
  <si>
    <t>Германович</t>
  </si>
  <si>
    <t>Геннадьевна</t>
  </si>
  <si>
    <t>Андреевна</t>
  </si>
  <si>
    <t>Вячеславович</t>
  </si>
  <si>
    <t>Алла</t>
  </si>
  <si>
    <t>Ярослав</t>
  </si>
  <si>
    <t>Данил</t>
  </si>
  <si>
    <t>Артемович</t>
  </si>
  <si>
    <t xml:space="preserve">Бутов </t>
  </si>
  <si>
    <t xml:space="preserve">Введенский </t>
  </si>
  <si>
    <t xml:space="preserve">Ильенков </t>
  </si>
  <si>
    <t xml:space="preserve">Николенко </t>
  </si>
  <si>
    <t xml:space="preserve">Синенко </t>
  </si>
  <si>
    <t xml:space="preserve">Абулгафарова </t>
  </si>
  <si>
    <t xml:space="preserve">Калюжная </t>
  </si>
  <si>
    <t xml:space="preserve">Козлов </t>
  </si>
  <si>
    <t xml:space="preserve">Свашенко </t>
  </si>
  <si>
    <t xml:space="preserve">Шульга </t>
  </si>
  <si>
    <t xml:space="preserve">Чернышев </t>
  </si>
  <si>
    <t xml:space="preserve">Шабельская </t>
  </si>
  <si>
    <t xml:space="preserve">Зяблова </t>
  </si>
  <si>
    <t>Кудинова</t>
  </si>
  <si>
    <t xml:space="preserve">Кузнецов </t>
  </si>
  <si>
    <t>Кулешова</t>
  </si>
  <si>
    <t xml:space="preserve">Никишкина </t>
  </si>
  <si>
    <t xml:space="preserve">Ситько </t>
  </si>
  <si>
    <t xml:space="preserve">Сазонов </t>
  </si>
  <si>
    <t>Святковский</t>
  </si>
  <si>
    <t xml:space="preserve">Смоляренко </t>
  </si>
  <si>
    <t xml:space="preserve">Чархчян </t>
  </si>
  <si>
    <t xml:space="preserve">Пасько </t>
  </si>
  <si>
    <t>ГКОУ  КККК</t>
  </si>
  <si>
    <t xml:space="preserve">МБОУ СОШ № 10 </t>
  </si>
  <si>
    <t>МБОУ СОШ № 17</t>
  </si>
  <si>
    <t xml:space="preserve">МБОУ СОШ № 6 </t>
  </si>
  <si>
    <t xml:space="preserve">Чебанова </t>
  </si>
  <si>
    <t>Злата</t>
  </si>
  <si>
    <t>Лейла</t>
  </si>
  <si>
    <t>Ангелина</t>
  </si>
  <si>
    <t>Антон</t>
  </si>
  <si>
    <t>Светлана</t>
  </si>
  <si>
    <t>Аксинья</t>
  </si>
  <si>
    <t>Романович</t>
  </si>
  <si>
    <t>Станиславовна</t>
  </si>
  <si>
    <t>Гариковна</t>
  </si>
  <si>
    <t>Викторовна</t>
  </si>
  <si>
    <t>Анатольевич</t>
  </si>
  <si>
    <t>Олегович</t>
  </si>
  <si>
    <t>Романовна</t>
  </si>
  <si>
    <t>Федоровна</t>
  </si>
  <si>
    <t xml:space="preserve">Кириенко </t>
  </si>
  <si>
    <t xml:space="preserve">Афанасьева </t>
  </si>
  <si>
    <t xml:space="preserve">Леонова </t>
  </si>
  <si>
    <t xml:space="preserve">Попов </t>
  </si>
  <si>
    <t xml:space="preserve">Москвитина </t>
  </si>
  <si>
    <t xml:space="preserve">Калуцкая </t>
  </si>
  <si>
    <t xml:space="preserve">Фенев </t>
  </si>
  <si>
    <t xml:space="preserve">Вивчаренко </t>
  </si>
  <si>
    <t xml:space="preserve">Даниелова </t>
  </si>
  <si>
    <t xml:space="preserve">Зинченко </t>
  </si>
  <si>
    <t xml:space="preserve">Купина </t>
  </si>
  <si>
    <t xml:space="preserve">Степаненко </t>
  </si>
  <si>
    <t xml:space="preserve">Рубин </t>
  </si>
  <si>
    <t xml:space="preserve">Яковенко </t>
  </si>
  <si>
    <t xml:space="preserve">Калмыков </t>
  </si>
  <si>
    <t xml:space="preserve">Сенченко </t>
  </si>
  <si>
    <t xml:space="preserve">Железниченко </t>
  </si>
  <si>
    <t xml:space="preserve">Бурлев </t>
  </si>
  <si>
    <t xml:space="preserve">Михайленко </t>
  </si>
  <si>
    <t xml:space="preserve">Снегирева </t>
  </si>
  <si>
    <t xml:space="preserve">Стрельцова </t>
  </si>
  <si>
    <t>МАОУ лицей № 3</t>
  </si>
  <si>
    <t xml:space="preserve">МБОУ СОШ № 13 </t>
  </si>
  <si>
    <t>МБОУ СОШ № 13</t>
  </si>
  <si>
    <t xml:space="preserve">МБОУ СОШ № 1 </t>
  </si>
  <si>
    <t xml:space="preserve">МБОУ СОШ № 21 </t>
  </si>
  <si>
    <t xml:space="preserve">МБОУ СОШ № 2 </t>
  </si>
  <si>
    <t>МБОУ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</si>
</sst>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3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/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right" vertical="center" wrapText="1"/>
    </xf>
    <xf numFmtId="0" fontId="8" fillId="0" borderId="0" xfId="0" applyFont="1" applyBorder="1"/>
    <xf numFmtId="0" fontId="8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zoomScale="70" zoomScaleNormal="70" workbookViewId="0">
      <selection activeCell="E22" sqref="E22"/>
    </sheetView>
  </sheetViews>
  <sheetFormatPr defaultRowHeight="15" x14ac:dyDescent="0.25"/>
  <cols>
    <col min="1" max="1" width="7" customWidth="1"/>
    <col min="2" max="2" width="18.42578125" customWidth="1"/>
    <col min="3" max="3" width="14.42578125" customWidth="1"/>
    <col min="4" max="4" width="20" customWidth="1"/>
    <col min="5" max="5" width="12.28515625" style="15" customWidth="1"/>
    <col min="6" max="6" width="12" style="15" customWidth="1"/>
    <col min="7" max="7" width="22.28515625" customWidth="1"/>
    <col min="8" max="8" width="23.5703125" customWidth="1"/>
    <col min="9" max="9" width="12.85546875" customWidth="1"/>
    <col min="10" max="10" width="13.140625" customWidth="1"/>
    <col min="11" max="12" width="15.7109375" customWidth="1"/>
    <col min="13" max="13" width="17.5703125" customWidth="1"/>
  </cols>
  <sheetData>
    <row r="1" spans="1:13" ht="18.75" x14ac:dyDescent="0.25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8.75" x14ac:dyDescent="0.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8.75" x14ac:dyDescent="0.25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5" customHeight="1" x14ac:dyDescent="0.25"/>
    <row r="5" spans="1:13" ht="15.75" customHeight="1" x14ac:dyDescent="0.25">
      <c r="A5" s="3" t="s">
        <v>0</v>
      </c>
      <c r="B5" s="16"/>
      <c r="C5" s="16"/>
      <c r="D5" s="17" t="s">
        <v>84</v>
      </c>
      <c r="E5" s="25"/>
      <c r="F5" s="25"/>
      <c r="G5" s="17"/>
      <c r="H5" s="17"/>
      <c r="I5" s="3"/>
      <c r="J5" s="3"/>
      <c r="K5" s="3"/>
      <c r="L5" s="3"/>
      <c r="M5" s="3"/>
    </row>
    <row r="6" spans="1:13" ht="15.75" x14ac:dyDescent="0.25">
      <c r="A6" s="3" t="s">
        <v>1</v>
      </c>
      <c r="B6" s="34" t="s">
        <v>85</v>
      </c>
      <c r="C6" s="27"/>
      <c r="D6" s="27"/>
      <c r="E6" s="18"/>
      <c r="F6" s="18"/>
      <c r="G6" s="27"/>
      <c r="H6" s="27"/>
      <c r="I6" s="2"/>
      <c r="J6" s="2"/>
      <c r="K6" s="2"/>
      <c r="L6" s="2"/>
      <c r="M6" s="2"/>
    </row>
    <row r="7" spans="1:13" ht="15.75" x14ac:dyDescent="0.25">
      <c r="A7" s="3" t="s">
        <v>2</v>
      </c>
      <c r="B7" s="6"/>
      <c r="C7" s="6"/>
      <c r="D7" s="6"/>
      <c r="E7" s="26">
        <v>300</v>
      </c>
      <c r="F7" s="26"/>
      <c r="G7" s="7"/>
      <c r="H7" s="7"/>
      <c r="I7" s="2"/>
      <c r="J7" s="2"/>
      <c r="K7" s="2"/>
      <c r="L7" s="2"/>
      <c r="M7" s="2"/>
    </row>
    <row r="8" spans="1:13" ht="15.75" x14ac:dyDescent="0.25">
      <c r="A8" s="4"/>
      <c r="B8" s="6"/>
      <c r="C8" s="6"/>
      <c r="D8" s="6"/>
      <c r="E8" s="19"/>
      <c r="F8" s="19"/>
      <c r="G8" s="6"/>
      <c r="H8" s="6"/>
      <c r="I8" s="2"/>
      <c r="J8" s="2"/>
      <c r="K8" s="2"/>
      <c r="L8" s="2"/>
      <c r="M8" s="2"/>
    </row>
    <row r="10" spans="1:13" ht="87.75" customHeight="1" x14ac:dyDescent="0.25">
      <c r="A10" s="54" t="s">
        <v>3</v>
      </c>
      <c r="B10" s="54" t="s">
        <v>4</v>
      </c>
      <c r="C10" s="54" t="s">
        <v>5</v>
      </c>
      <c r="D10" s="54" t="s">
        <v>6</v>
      </c>
      <c r="E10" s="54" t="s">
        <v>14</v>
      </c>
      <c r="F10" s="54" t="s">
        <v>9</v>
      </c>
      <c r="G10" s="54" t="s">
        <v>12</v>
      </c>
      <c r="H10" s="54" t="s">
        <v>13</v>
      </c>
      <c r="I10" s="24" t="s">
        <v>18</v>
      </c>
      <c r="J10" s="24" t="s">
        <v>10</v>
      </c>
      <c r="K10" s="24" t="s">
        <v>11</v>
      </c>
      <c r="L10" s="24" t="s">
        <v>16</v>
      </c>
      <c r="M10" s="54" t="s">
        <v>7</v>
      </c>
    </row>
    <row r="11" spans="1:13" ht="23.25" customHeight="1" x14ac:dyDescent="0.25">
      <c r="A11" s="55"/>
      <c r="B11" s="55"/>
      <c r="C11" s="55"/>
      <c r="D11" s="55"/>
      <c r="E11" s="55"/>
      <c r="F11" s="55"/>
      <c r="G11" s="55"/>
      <c r="H11" s="55"/>
      <c r="I11" s="24" t="s">
        <v>19</v>
      </c>
      <c r="J11" s="24" t="s">
        <v>19</v>
      </c>
      <c r="K11" s="24" t="s">
        <v>20</v>
      </c>
      <c r="L11" s="24" t="s">
        <v>21</v>
      </c>
      <c r="M11" s="55"/>
    </row>
    <row r="12" spans="1:13" s="39" customFormat="1" ht="15.75" x14ac:dyDescent="0.25">
      <c r="A12" s="33">
        <v>1</v>
      </c>
      <c r="B12" s="36" t="s">
        <v>128</v>
      </c>
      <c r="C12" s="20" t="s">
        <v>127</v>
      </c>
      <c r="D12" s="20" t="s">
        <v>64</v>
      </c>
      <c r="E12" s="36">
        <v>8</v>
      </c>
      <c r="F12" s="36">
        <v>8</v>
      </c>
      <c r="G12" s="40" t="s">
        <v>83</v>
      </c>
      <c r="H12" s="20" t="s">
        <v>84</v>
      </c>
      <c r="I12" s="5">
        <v>60</v>
      </c>
      <c r="J12" s="5">
        <v>126</v>
      </c>
      <c r="K12" s="5">
        <f t="shared" ref="K12:K29" si="0">I12+J12</f>
        <v>186</v>
      </c>
      <c r="L12" s="5">
        <f t="shared" ref="L12:L29" si="1">K12/3</f>
        <v>62</v>
      </c>
      <c r="M12" s="20" t="s">
        <v>132</v>
      </c>
    </row>
    <row r="13" spans="1:13" s="43" customFormat="1" ht="15.75" x14ac:dyDescent="0.25">
      <c r="A13" s="33">
        <v>2</v>
      </c>
      <c r="B13" s="41" t="s">
        <v>49</v>
      </c>
      <c r="C13" s="42" t="s">
        <v>29</v>
      </c>
      <c r="D13" s="42" t="s">
        <v>34</v>
      </c>
      <c r="E13" s="44">
        <v>7</v>
      </c>
      <c r="F13" s="44">
        <v>7</v>
      </c>
      <c r="G13" s="41" t="s">
        <v>130</v>
      </c>
      <c r="H13" s="20" t="s">
        <v>84</v>
      </c>
      <c r="I13" s="5">
        <v>38</v>
      </c>
      <c r="J13" s="5">
        <v>146</v>
      </c>
      <c r="K13" s="5">
        <f t="shared" si="0"/>
        <v>184</v>
      </c>
      <c r="L13" s="5">
        <f t="shared" si="1"/>
        <v>61.333333333333336</v>
      </c>
      <c r="M13" s="42" t="s">
        <v>132</v>
      </c>
    </row>
    <row r="14" spans="1:13" s="39" customFormat="1" ht="15.75" x14ac:dyDescent="0.25">
      <c r="A14" s="33">
        <v>3</v>
      </c>
      <c r="B14" s="36" t="s">
        <v>131</v>
      </c>
      <c r="C14" s="20" t="s">
        <v>90</v>
      </c>
      <c r="D14" s="20" t="s">
        <v>99</v>
      </c>
      <c r="E14" s="36">
        <v>8</v>
      </c>
      <c r="F14" s="36">
        <v>8</v>
      </c>
      <c r="G14" s="40" t="s">
        <v>78</v>
      </c>
      <c r="H14" s="20" t="s">
        <v>84</v>
      </c>
      <c r="I14" s="5">
        <v>47</v>
      </c>
      <c r="J14" s="5">
        <v>114</v>
      </c>
      <c r="K14" s="5">
        <f t="shared" si="0"/>
        <v>161</v>
      </c>
      <c r="L14" s="5">
        <f t="shared" si="1"/>
        <v>53.666666666666664</v>
      </c>
      <c r="M14" s="20" t="s">
        <v>133</v>
      </c>
    </row>
    <row r="15" spans="1:13" s="39" customFormat="1" ht="15.75" x14ac:dyDescent="0.25">
      <c r="A15" s="33">
        <v>4</v>
      </c>
      <c r="B15" s="36" t="s">
        <v>73</v>
      </c>
      <c r="C15" s="20" t="s">
        <v>59</v>
      </c>
      <c r="D15" s="20" t="s">
        <v>64</v>
      </c>
      <c r="E15" s="36">
        <v>7</v>
      </c>
      <c r="F15" s="36">
        <v>7</v>
      </c>
      <c r="G15" s="36" t="s">
        <v>57</v>
      </c>
      <c r="H15" s="20" t="s">
        <v>84</v>
      </c>
      <c r="I15" s="5">
        <v>46</v>
      </c>
      <c r="J15" s="5">
        <v>114</v>
      </c>
      <c r="K15" s="5">
        <f t="shared" si="0"/>
        <v>160</v>
      </c>
      <c r="L15" s="5">
        <f t="shared" si="1"/>
        <v>53.333333333333336</v>
      </c>
      <c r="M15" s="20" t="s">
        <v>133</v>
      </c>
    </row>
    <row r="16" spans="1:13" s="39" customFormat="1" ht="15.75" x14ac:dyDescent="0.25">
      <c r="A16" s="33">
        <v>5</v>
      </c>
      <c r="B16" s="36" t="s">
        <v>76</v>
      </c>
      <c r="C16" s="20" t="s">
        <v>61</v>
      </c>
      <c r="D16" s="20" t="s">
        <v>41</v>
      </c>
      <c r="E16" s="36">
        <v>8</v>
      </c>
      <c r="F16" s="36">
        <v>8</v>
      </c>
      <c r="G16" s="36" t="s">
        <v>67</v>
      </c>
      <c r="H16" s="20" t="s">
        <v>84</v>
      </c>
      <c r="I16" s="5">
        <v>37</v>
      </c>
      <c r="J16" s="5">
        <v>115</v>
      </c>
      <c r="K16" s="5">
        <f t="shared" si="0"/>
        <v>152</v>
      </c>
      <c r="L16" s="5">
        <f t="shared" si="1"/>
        <v>50.666666666666664</v>
      </c>
      <c r="M16" s="20" t="s">
        <v>133</v>
      </c>
    </row>
    <row r="17" spans="1:13" s="39" customFormat="1" ht="15.75" x14ac:dyDescent="0.25">
      <c r="A17" s="33">
        <v>6</v>
      </c>
      <c r="B17" s="36" t="s">
        <v>47</v>
      </c>
      <c r="C17" s="20" t="s">
        <v>27</v>
      </c>
      <c r="D17" s="20" t="s">
        <v>41</v>
      </c>
      <c r="E17" s="36">
        <v>7</v>
      </c>
      <c r="F17" s="36">
        <v>7</v>
      </c>
      <c r="G17" s="36" t="s">
        <v>129</v>
      </c>
      <c r="H17" s="38" t="s">
        <v>84</v>
      </c>
      <c r="I17" s="5">
        <v>45</v>
      </c>
      <c r="J17" s="5">
        <v>105</v>
      </c>
      <c r="K17" s="5">
        <f t="shared" si="0"/>
        <v>150</v>
      </c>
      <c r="L17" s="5">
        <f t="shared" si="1"/>
        <v>50</v>
      </c>
      <c r="M17" s="20" t="s">
        <v>133</v>
      </c>
    </row>
    <row r="18" spans="1:13" s="39" customFormat="1" ht="15.75" x14ac:dyDescent="0.25">
      <c r="A18" s="33">
        <v>7</v>
      </c>
      <c r="B18" s="36" t="s">
        <v>126</v>
      </c>
      <c r="C18" s="20" t="s">
        <v>117</v>
      </c>
      <c r="D18" s="20" t="s">
        <v>44</v>
      </c>
      <c r="E18" s="36">
        <v>8</v>
      </c>
      <c r="F18" s="36">
        <v>8</v>
      </c>
      <c r="G18" s="40" t="s">
        <v>81</v>
      </c>
      <c r="H18" s="20" t="s">
        <v>84</v>
      </c>
      <c r="I18" s="5">
        <v>56</v>
      </c>
      <c r="J18" s="5">
        <v>90</v>
      </c>
      <c r="K18" s="5">
        <f t="shared" si="0"/>
        <v>146</v>
      </c>
      <c r="L18" s="5">
        <f t="shared" si="1"/>
        <v>48.666666666666664</v>
      </c>
      <c r="M18" s="20" t="s">
        <v>133</v>
      </c>
    </row>
    <row r="19" spans="1:13" s="39" customFormat="1" ht="15.75" x14ac:dyDescent="0.25">
      <c r="A19" s="33">
        <v>8</v>
      </c>
      <c r="B19" s="36" t="s">
        <v>46</v>
      </c>
      <c r="C19" s="20" t="s">
        <v>26</v>
      </c>
      <c r="D19" s="20" t="s">
        <v>31</v>
      </c>
      <c r="E19" s="36">
        <v>8</v>
      </c>
      <c r="F19" s="36">
        <v>8</v>
      </c>
      <c r="G19" s="36" t="s">
        <v>53</v>
      </c>
      <c r="H19" s="38" t="s">
        <v>84</v>
      </c>
      <c r="I19" s="5">
        <v>28</v>
      </c>
      <c r="J19" s="5">
        <v>112</v>
      </c>
      <c r="K19" s="5">
        <f t="shared" si="0"/>
        <v>140</v>
      </c>
      <c r="L19" s="5">
        <f t="shared" si="1"/>
        <v>46.666666666666664</v>
      </c>
      <c r="M19" s="20" t="s">
        <v>133</v>
      </c>
    </row>
    <row r="20" spans="1:13" s="39" customFormat="1" ht="15.75" x14ac:dyDescent="0.25">
      <c r="A20" s="33">
        <v>9</v>
      </c>
      <c r="B20" s="36" t="s">
        <v>51</v>
      </c>
      <c r="C20" s="20" t="s">
        <v>37</v>
      </c>
      <c r="D20" s="20" t="s">
        <v>43</v>
      </c>
      <c r="E20" s="36">
        <v>7</v>
      </c>
      <c r="F20" s="36">
        <v>7</v>
      </c>
      <c r="G20" s="36" t="s">
        <v>56</v>
      </c>
      <c r="H20" s="20" t="s">
        <v>84</v>
      </c>
      <c r="I20" s="5">
        <v>19</v>
      </c>
      <c r="J20" s="5">
        <v>120</v>
      </c>
      <c r="K20" s="5">
        <f t="shared" si="0"/>
        <v>139</v>
      </c>
      <c r="L20" s="5">
        <f t="shared" si="1"/>
        <v>46.333333333333336</v>
      </c>
      <c r="M20" s="20" t="s">
        <v>133</v>
      </c>
    </row>
    <row r="21" spans="1:13" s="39" customFormat="1" ht="15.75" x14ac:dyDescent="0.25">
      <c r="A21" s="33">
        <v>10</v>
      </c>
      <c r="B21" s="36" t="s">
        <v>105</v>
      </c>
      <c r="C21" s="20" t="s">
        <v>62</v>
      </c>
      <c r="D21" s="20" t="s">
        <v>66</v>
      </c>
      <c r="E21" s="36">
        <v>8</v>
      </c>
      <c r="F21" s="36">
        <v>8</v>
      </c>
      <c r="G21" s="36" t="s">
        <v>67</v>
      </c>
      <c r="H21" s="20" t="s">
        <v>84</v>
      </c>
      <c r="I21" s="5">
        <v>33</v>
      </c>
      <c r="J21" s="5">
        <v>105</v>
      </c>
      <c r="K21" s="5">
        <f t="shared" si="0"/>
        <v>138</v>
      </c>
      <c r="L21" s="5">
        <f t="shared" si="1"/>
        <v>46</v>
      </c>
      <c r="M21" s="20" t="s">
        <v>133</v>
      </c>
    </row>
    <row r="22" spans="1:13" s="39" customFormat="1" ht="15.75" x14ac:dyDescent="0.25">
      <c r="A22" s="33">
        <v>11</v>
      </c>
      <c r="B22" s="36" t="s">
        <v>120</v>
      </c>
      <c r="C22" s="20" t="s">
        <v>94</v>
      </c>
      <c r="D22" s="20" t="s">
        <v>44</v>
      </c>
      <c r="E22" s="36">
        <v>8</v>
      </c>
      <c r="F22" s="36">
        <v>8</v>
      </c>
      <c r="G22" s="40" t="s">
        <v>78</v>
      </c>
      <c r="H22" s="20" t="s">
        <v>84</v>
      </c>
      <c r="I22" s="5">
        <v>43</v>
      </c>
      <c r="J22" s="5">
        <v>90</v>
      </c>
      <c r="K22" s="5">
        <f t="shared" si="0"/>
        <v>133</v>
      </c>
      <c r="L22" s="5">
        <f t="shared" si="1"/>
        <v>44.333333333333336</v>
      </c>
      <c r="M22" s="20" t="s">
        <v>133</v>
      </c>
    </row>
    <row r="23" spans="1:13" s="39" customFormat="1" ht="15.75" x14ac:dyDescent="0.25">
      <c r="A23" s="33">
        <v>12</v>
      </c>
      <c r="B23" s="36" t="s">
        <v>125</v>
      </c>
      <c r="C23" s="20" t="s">
        <v>116</v>
      </c>
      <c r="D23" s="20" t="s">
        <v>119</v>
      </c>
      <c r="E23" s="36">
        <v>8</v>
      </c>
      <c r="F23" s="36">
        <v>8</v>
      </c>
      <c r="G23" s="40" t="s">
        <v>81</v>
      </c>
      <c r="H23" s="20" t="s">
        <v>84</v>
      </c>
      <c r="I23" s="5">
        <v>28</v>
      </c>
      <c r="J23" s="5">
        <v>105</v>
      </c>
      <c r="K23" s="5">
        <f t="shared" si="0"/>
        <v>133</v>
      </c>
      <c r="L23" s="5">
        <f t="shared" si="1"/>
        <v>44.333333333333336</v>
      </c>
      <c r="M23" s="20" t="s">
        <v>133</v>
      </c>
    </row>
    <row r="24" spans="1:13" s="39" customFormat="1" ht="15.75" x14ac:dyDescent="0.25">
      <c r="A24" s="33">
        <v>13</v>
      </c>
      <c r="B24" s="36" t="s">
        <v>106</v>
      </c>
      <c r="C24" s="20" t="s">
        <v>86</v>
      </c>
      <c r="D24" s="20" t="s">
        <v>98</v>
      </c>
      <c r="E24" s="36">
        <v>8</v>
      </c>
      <c r="F24" s="36">
        <v>8</v>
      </c>
      <c r="G24" s="36" t="s">
        <v>67</v>
      </c>
      <c r="H24" s="20" t="s">
        <v>84</v>
      </c>
      <c r="I24" s="5">
        <v>37</v>
      </c>
      <c r="J24" s="5">
        <v>85</v>
      </c>
      <c r="K24" s="5">
        <f t="shared" si="0"/>
        <v>122</v>
      </c>
      <c r="L24" s="5">
        <f t="shared" si="1"/>
        <v>40.666666666666664</v>
      </c>
      <c r="M24" s="20" t="s">
        <v>133</v>
      </c>
    </row>
    <row r="25" spans="1:13" s="39" customFormat="1" ht="15.75" x14ac:dyDescent="0.25">
      <c r="A25" s="33">
        <v>14</v>
      </c>
      <c r="B25" s="36" t="s">
        <v>70</v>
      </c>
      <c r="C25" s="20" t="s">
        <v>40</v>
      </c>
      <c r="D25" s="20" t="s">
        <v>41</v>
      </c>
      <c r="E25" s="36">
        <v>7</v>
      </c>
      <c r="F25" s="36">
        <v>7</v>
      </c>
      <c r="G25" s="36" t="s">
        <v>57</v>
      </c>
      <c r="H25" s="20" t="s">
        <v>84</v>
      </c>
      <c r="I25" s="5">
        <v>33</v>
      </c>
      <c r="J25" s="5">
        <v>88</v>
      </c>
      <c r="K25" s="5">
        <f t="shared" si="0"/>
        <v>121</v>
      </c>
      <c r="L25" s="5">
        <f t="shared" si="1"/>
        <v>40.333333333333336</v>
      </c>
      <c r="M25" s="20" t="s">
        <v>133</v>
      </c>
    </row>
    <row r="26" spans="1:13" s="39" customFormat="1" ht="15.75" x14ac:dyDescent="0.25">
      <c r="A26" s="33">
        <v>15</v>
      </c>
      <c r="B26" s="36" t="s">
        <v>124</v>
      </c>
      <c r="C26" s="20" t="s">
        <v>86</v>
      </c>
      <c r="D26" s="20" t="s">
        <v>118</v>
      </c>
      <c r="E26" s="36">
        <v>8</v>
      </c>
      <c r="F26" s="36">
        <v>8</v>
      </c>
      <c r="G26" s="40" t="s">
        <v>80</v>
      </c>
      <c r="H26" s="20" t="s">
        <v>84</v>
      </c>
      <c r="I26" s="5">
        <v>33</v>
      </c>
      <c r="J26" s="5">
        <v>85</v>
      </c>
      <c r="K26" s="5">
        <f t="shared" si="0"/>
        <v>118</v>
      </c>
      <c r="L26" s="5">
        <f t="shared" si="1"/>
        <v>39.333333333333336</v>
      </c>
      <c r="M26" s="20" t="s">
        <v>133</v>
      </c>
    </row>
    <row r="27" spans="1:13" s="39" customFormat="1" ht="15.75" x14ac:dyDescent="0.25">
      <c r="A27" s="33">
        <v>16</v>
      </c>
      <c r="B27" s="36" t="s">
        <v>75</v>
      </c>
      <c r="C27" s="20" t="s">
        <v>61</v>
      </c>
      <c r="D27" s="20" t="s">
        <v>65</v>
      </c>
      <c r="E27" s="36">
        <v>8</v>
      </c>
      <c r="F27" s="36">
        <v>8</v>
      </c>
      <c r="G27" s="36" t="s">
        <v>57</v>
      </c>
      <c r="H27" s="20" t="s">
        <v>84</v>
      </c>
      <c r="I27" s="5">
        <v>27</v>
      </c>
      <c r="J27" s="5">
        <v>88</v>
      </c>
      <c r="K27" s="5">
        <f t="shared" si="0"/>
        <v>115</v>
      </c>
      <c r="L27" s="5">
        <f t="shared" si="1"/>
        <v>38.333333333333336</v>
      </c>
      <c r="M27" s="20" t="s">
        <v>134</v>
      </c>
    </row>
    <row r="28" spans="1:13" s="39" customFormat="1" ht="15.75" x14ac:dyDescent="0.25">
      <c r="A28" s="33">
        <v>17</v>
      </c>
      <c r="B28" s="36" t="s">
        <v>68</v>
      </c>
      <c r="C28" s="20" t="s">
        <v>38</v>
      </c>
      <c r="D28" s="20" t="s">
        <v>44</v>
      </c>
      <c r="E28" s="36">
        <v>7</v>
      </c>
      <c r="F28" s="36">
        <v>7</v>
      </c>
      <c r="G28" s="36" t="s">
        <v>56</v>
      </c>
      <c r="H28" s="20" t="s">
        <v>84</v>
      </c>
      <c r="I28" s="5">
        <v>28</v>
      </c>
      <c r="J28" s="5">
        <v>86</v>
      </c>
      <c r="K28" s="5">
        <f t="shared" si="0"/>
        <v>114</v>
      </c>
      <c r="L28" s="5">
        <f t="shared" si="1"/>
        <v>38</v>
      </c>
      <c r="M28" s="20" t="s">
        <v>135</v>
      </c>
    </row>
    <row r="29" spans="1:13" s="39" customFormat="1" ht="15.75" x14ac:dyDescent="0.25">
      <c r="A29" s="33">
        <v>18</v>
      </c>
      <c r="B29" s="36" t="s">
        <v>112</v>
      </c>
      <c r="C29" s="20" t="s">
        <v>89</v>
      </c>
      <c r="D29" s="20" t="s">
        <v>111</v>
      </c>
      <c r="E29" s="36">
        <v>8</v>
      </c>
      <c r="F29" s="36">
        <v>8</v>
      </c>
      <c r="G29" s="40" t="s">
        <v>82</v>
      </c>
      <c r="H29" s="20" t="s">
        <v>84</v>
      </c>
      <c r="I29" s="5">
        <v>23</v>
      </c>
      <c r="J29" s="5">
        <v>90</v>
      </c>
      <c r="K29" s="5">
        <f t="shared" si="0"/>
        <v>113</v>
      </c>
      <c r="L29" s="5">
        <f t="shared" si="1"/>
        <v>37.666666666666664</v>
      </c>
      <c r="M29" s="20" t="s">
        <v>134</v>
      </c>
    </row>
    <row r="30" spans="1:13" s="39" customFormat="1" ht="15.75" x14ac:dyDescent="0.25">
      <c r="A30" s="33">
        <v>19</v>
      </c>
      <c r="B30" s="36" t="s">
        <v>48</v>
      </c>
      <c r="C30" s="20" t="s">
        <v>28</v>
      </c>
      <c r="D30" s="20" t="s">
        <v>33</v>
      </c>
      <c r="E30" s="36">
        <v>7</v>
      </c>
      <c r="F30" s="36">
        <v>7</v>
      </c>
      <c r="G30" s="36" t="s">
        <v>129</v>
      </c>
      <c r="H30" s="20" t="s">
        <v>84</v>
      </c>
      <c r="I30" s="5">
        <v>20</v>
      </c>
      <c r="J30" s="5">
        <v>90</v>
      </c>
      <c r="K30" s="5">
        <f t="shared" ref="K30:K46" si="2">I30+J30</f>
        <v>110</v>
      </c>
      <c r="L30" s="5">
        <f t="shared" ref="L30:L46" si="3">K30/3</f>
        <v>36.666666666666664</v>
      </c>
      <c r="M30" s="20" t="s">
        <v>134</v>
      </c>
    </row>
    <row r="31" spans="1:13" s="39" customFormat="1" ht="15.75" x14ac:dyDescent="0.25">
      <c r="A31" s="33">
        <v>20</v>
      </c>
      <c r="B31" s="36" t="s">
        <v>50</v>
      </c>
      <c r="C31" s="20" t="s">
        <v>30</v>
      </c>
      <c r="D31" s="20" t="s">
        <v>35</v>
      </c>
      <c r="E31" s="36">
        <v>8</v>
      </c>
      <c r="F31" s="36">
        <v>8</v>
      </c>
      <c r="G31" s="36" t="s">
        <v>54</v>
      </c>
      <c r="H31" s="20" t="s">
        <v>84</v>
      </c>
      <c r="I31" s="5">
        <v>34</v>
      </c>
      <c r="J31" s="5">
        <v>73</v>
      </c>
      <c r="K31" s="5">
        <f t="shared" si="2"/>
        <v>107</v>
      </c>
      <c r="L31" s="5">
        <f t="shared" si="3"/>
        <v>35.666666666666664</v>
      </c>
      <c r="M31" s="20" t="s">
        <v>134</v>
      </c>
    </row>
    <row r="32" spans="1:13" s="39" customFormat="1" ht="15.75" x14ac:dyDescent="0.25">
      <c r="A32" s="33">
        <v>21</v>
      </c>
      <c r="B32" s="36" t="s">
        <v>114</v>
      </c>
      <c r="C32" s="20" t="s">
        <v>92</v>
      </c>
      <c r="D32" s="20" t="s">
        <v>99</v>
      </c>
      <c r="E32" s="36">
        <v>8</v>
      </c>
      <c r="F32" s="36">
        <v>8</v>
      </c>
      <c r="G32" s="40" t="s">
        <v>78</v>
      </c>
      <c r="H32" s="20" t="s">
        <v>84</v>
      </c>
      <c r="I32" s="5">
        <v>23</v>
      </c>
      <c r="J32" s="5">
        <v>75</v>
      </c>
      <c r="K32" s="5">
        <f>I32+J32</f>
        <v>98</v>
      </c>
      <c r="L32" s="5">
        <f>K32/3</f>
        <v>32.666666666666664</v>
      </c>
      <c r="M32" s="20" t="s">
        <v>134</v>
      </c>
    </row>
    <row r="33" spans="1:13" s="39" customFormat="1" ht="15.75" x14ac:dyDescent="0.25">
      <c r="A33" s="33">
        <v>22</v>
      </c>
      <c r="B33" s="36" t="s">
        <v>52</v>
      </c>
      <c r="C33" s="20" t="s">
        <v>36</v>
      </c>
      <c r="D33" s="20" t="s">
        <v>42</v>
      </c>
      <c r="E33" s="36">
        <v>8</v>
      </c>
      <c r="F33" s="36">
        <v>8</v>
      </c>
      <c r="G33" s="36" t="s">
        <v>55</v>
      </c>
      <c r="H33" s="20" t="s">
        <v>84</v>
      </c>
      <c r="I33" s="5">
        <v>33</v>
      </c>
      <c r="J33" s="5">
        <v>61</v>
      </c>
      <c r="K33" s="5">
        <f t="shared" si="2"/>
        <v>94</v>
      </c>
      <c r="L33" s="5">
        <f t="shared" si="3"/>
        <v>31.333333333333332</v>
      </c>
      <c r="M33" s="20" t="s">
        <v>134</v>
      </c>
    </row>
    <row r="34" spans="1:13" s="39" customFormat="1" ht="15.75" x14ac:dyDescent="0.25">
      <c r="A34" s="33">
        <v>23</v>
      </c>
      <c r="B34" s="36" t="s">
        <v>123</v>
      </c>
      <c r="C34" s="20" t="s">
        <v>97</v>
      </c>
      <c r="D34" s="20" t="s">
        <v>31</v>
      </c>
      <c r="E34" s="36">
        <v>8</v>
      </c>
      <c r="F34" s="36">
        <v>8</v>
      </c>
      <c r="G34" s="40" t="s">
        <v>25</v>
      </c>
      <c r="H34" s="20" t="s">
        <v>84</v>
      </c>
      <c r="I34" s="5">
        <v>34</v>
      </c>
      <c r="J34" s="5">
        <v>52</v>
      </c>
      <c r="K34" s="5">
        <f t="shared" ref="K34:K44" si="4">I34+J34</f>
        <v>86</v>
      </c>
      <c r="L34" s="5">
        <f t="shared" ref="L34:L44" si="5">K34/3</f>
        <v>28.666666666666668</v>
      </c>
      <c r="M34" s="20" t="s">
        <v>134</v>
      </c>
    </row>
    <row r="35" spans="1:13" s="39" customFormat="1" ht="15.75" x14ac:dyDescent="0.25">
      <c r="A35" s="33">
        <v>24</v>
      </c>
      <c r="B35" s="36" t="s">
        <v>74</v>
      </c>
      <c r="C35" s="20" t="s">
        <v>60</v>
      </c>
      <c r="D35" s="20" t="s">
        <v>33</v>
      </c>
      <c r="E35" s="36">
        <v>8</v>
      </c>
      <c r="F35" s="36">
        <v>8</v>
      </c>
      <c r="G35" s="36" t="s">
        <v>57</v>
      </c>
      <c r="H35" s="20" t="s">
        <v>84</v>
      </c>
      <c r="I35" s="5">
        <v>64</v>
      </c>
      <c r="J35" s="5">
        <v>0</v>
      </c>
      <c r="K35" s="5">
        <f t="shared" si="4"/>
        <v>64</v>
      </c>
      <c r="L35" s="5">
        <f t="shared" si="5"/>
        <v>21.333333333333332</v>
      </c>
      <c r="M35" s="20" t="s">
        <v>134</v>
      </c>
    </row>
    <row r="36" spans="1:13" s="39" customFormat="1" ht="15.75" x14ac:dyDescent="0.25">
      <c r="A36" s="33">
        <v>25</v>
      </c>
      <c r="B36" s="36" t="s">
        <v>110</v>
      </c>
      <c r="C36" s="20" t="s">
        <v>89</v>
      </c>
      <c r="D36" s="20" t="s">
        <v>102</v>
      </c>
      <c r="E36" s="36">
        <v>8</v>
      </c>
      <c r="F36" s="36">
        <v>8</v>
      </c>
      <c r="G36" s="40" t="s">
        <v>78</v>
      </c>
      <c r="H36" s="20" t="s">
        <v>84</v>
      </c>
      <c r="I36" s="5">
        <v>46</v>
      </c>
      <c r="J36" s="5">
        <v>0</v>
      </c>
      <c r="K36" s="5">
        <f t="shared" si="4"/>
        <v>46</v>
      </c>
      <c r="L36" s="5">
        <f t="shared" si="5"/>
        <v>15.333333333333334</v>
      </c>
      <c r="M36" s="20" t="s">
        <v>134</v>
      </c>
    </row>
    <row r="37" spans="1:13" s="39" customFormat="1" ht="15.75" x14ac:dyDescent="0.25">
      <c r="A37" s="33">
        <v>26</v>
      </c>
      <c r="B37" s="36" t="s">
        <v>113</v>
      </c>
      <c r="C37" s="20" t="s">
        <v>91</v>
      </c>
      <c r="D37" s="20" t="s">
        <v>104</v>
      </c>
      <c r="E37" s="36">
        <v>8</v>
      </c>
      <c r="F37" s="36">
        <v>8</v>
      </c>
      <c r="G37" s="40" t="s">
        <v>78</v>
      </c>
      <c r="H37" s="20" t="s">
        <v>84</v>
      </c>
      <c r="I37" s="5">
        <v>46</v>
      </c>
      <c r="J37" s="5">
        <v>0</v>
      </c>
      <c r="K37" s="5">
        <f t="shared" si="4"/>
        <v>46</v>
      </c>
      <c r="L37" s="5">
        <f t="shared" si="5"/>
        <v>15.333333333333334</v>
      </c>
      <c r="M37" s="20" t="s">
        <v>134</v>
      </c>
    </row>
    <row r="38" spans="1:13" s="39" customFormat="1" ht="15.75" x14ac:dyDescent="0.25">
      <c r="A38" s="33">
        <v>27</v>
      </c>
      <c r="B38" s="36" t="s">
        <v>121</v>
      </c>
      <c r="C38" s="20" t="s">
        <v>95</v>
      </c>
      <c r="D38" s="20" t="s">
        <v>31</v>
      </c>
      <c r="E38" s="36">
        <v>8</v>
      </c>
      <c r="F38" s="36">
        <v>8</v>
      </c>
      <c r="G38" s="40" t="s">
        <v>78</v>
      </c>
      <c r="H38" s="20" t="s">
        <v>84</v>
      </c>
      <c r="I38" s="5">
        <v>42</v>
      </c>
      <c r="J38" s="5">
        <v>0</v>
      </c>
      <c r="K38" s="5">
        <f t="shared" si="4"/>
        <v>42</v>
      </c>
      <c r="L38" s="5">
        <f t="shared" si="5"/>
        <v>14</v>
      </c>
      <c r="M38" s="20" t="s">
        <v>134</v>
      </c>
    </row>
    <row r="39" spans="1:13" s="39" customFormat="1" ht="15.75" x14ac:dyDescent="0.25">
      <c r="A39" s="33">
        <v>28</v>
      </c>
      <c r="B39" s="36" t="s">
        <v>69</v>
      </c>
      <c r="C39" s="20" t="s">
        <v>39</v>
      </c>
      <c r="D39" s="20" t="s">
        <v>45</v>
      </c>
      <c r="E39" s="36">
        <v>7</v>
      </c>
      <c r="F39" s="36">
        <v>7</v>
      </c>
      <c r="G39" s="36" t="s">
        <v>57</v>
      </c>
      <c r="H39" s="20" t="s">
        <v>84</v>
      </c>
      <c r="I39" s="5">
        <v>40</v>
      </c>
      <c r="J39" s="5">
        <v>0</v>
      </c>
      <c r="K39" s="5">
        <f t="shared" si="4"/>
        <v>40</v>
      </c>
      <c r="L39" s="5">
        <f t="shared" si="5"/>
        <v>13.333333333333334</v>
      </c>
      <c r="M39" s="20" t="s">
        <v>134</v>
      </c>
    </row>
    <row r="40" spans="1:13" s="39" customFormat="1" ht="15.75" x14ac:dyDescent="0.25">
      <c r="A40" s="33">
        <v>29</v>
      </c>
      <c r="B40" s="36" t="s">
        <v>71</v>
      </c>
      <c r="C40" s="20" t="s">
        <v>58</v>
      </c>
      <c r="D40" s="20" t="s">
        <v>43</v>
      </c>
      <c r="E40" s="36">
        <v>7</v>
      </c>
      <c r="F40" s="36">
        <v>7</v>
      </c>
      <c r="G40" s="36" t="s">
        <v>57</v>
      </c>
      <c r="H40" s="20" t="s">
        <v>84</v>
      </c>
      <c r="I40" s="5">
        <v>32</v>
      </c>
      <c r="J40" s="5">
        <v>0</v>
      </c>
      <c r="K40" s="5">
        <f t="shared" si="4"/>
        <v>32</v>
      </c>
      <c r="L40" s="5">
        <f t="shared" si="5"/>
        <v>10.666666666666666</v>
      </c>
      <c r="M40" s="20" t="s">
        <v>134</v>
      </c>
    </row>
    <row r="41" spans="1:13" s="39" customFormat="1" ht="15.75" x14ac:dyDescent="0.25">
      <c r="A41" s="33">
        <v>30</v>
      </c>
      <c r="B41" s="36" t="s">
        <v>72</v>
      </c>
      <c r="C41" s="20" t="s">
        <v>63</v>
      </c>
      <c r="D41" s="20"/>
      <c r="E41" s="36">
        <v>7</v>
      </c>
      <c r="F41" s="36">
        <v>7</v>
      </c>
      <c r="G41" s="36" t="s">
        <v>57</v>
      </c>
      <c r="H41" s="20" t="s">
        <v>84</v>
      </c>
      <c r="I41" s="5">
        <v>31</v>
      </c>
      <c r="J41" s="5">
        <v>0</v>
      </c>
      <c r="K41" s="5">
        <f t="shared" si="4"/>
        <v>31</v>
      </c>
      <c r="L41" s="5">
        <f t="shared" si="5"/>
        <v>10.333333333333334</v>
      </c>
      <c r="M41" s="20" t="s">
        <v>134</v>
      </c>
    </row>
    <row r="42" spans="1:13" s="39" customFormat="1" ht="15.75" x14ac:dyDescent="0.25">
      <c r="A42" s="33">
        <v>31</v>
      </c>
      <c r="B42" s="36" t="s">
        <v>109</v>
      </c>
      <c r="C42" s="20" t="s">
        <v>87</v>
      </c>
      <c r="D42" s="20" t="s">
        <v>101</v>
      </c>
      <c r="E42" s="36">
        <v>8</v>
      </c>
      <c r="F42" s="36">
        <v>8</v>
      </c>
      <c r="G42" s="40" t="s">
        <v>78</v>
      </c>
      <c r="H42" s="20" t="s">
        <v>84</v>
      </c>
      <c r="I42" s="5">
        <v>27</v>
      </c>
      <c r="J42" s="5">
        <v>0</v>
      </c>
      <c r="K42" s="5">
        <f t="shared" si="4"/>
        <v>27</v>
      </c>
      <c r="L42" s="5">
        <f t="shared" si="5"/>
        <v>9</v>
      </c>
      <c r="M42" s="20" t="s">
        <v>134</v>
      </c>
    </row>
    <row r="43" spans="1:13" s="39" customFormat="1" ht="15.75" x14ac:dyDescent="0.25">
      <c r="A43" s="33">
        <v>32</v>
      </c>
      <c r="B43" s="36" t="s">
        <v>122</v>
      </c>
      <c r="C43" s="20" t="s">
        <v>96</v>
      </c>
      <c r="D43" s="20" t="s">
        <v>103</v>
      </c>
      <c r="E43" s="36">
        <v>8</v>
      </c>
      <c r="F43" s="36">
        <v>8</v>
      </c>
      <c r="G43" s="40" t="s">
        <v>79</v>
      </c>
      <c r="H43" s="20" t="s">
        <v>84</v>
      </c>
      <c r="I43" s="5">
        <v>27</v>
      </c>
      <c r="J43" s="5">
        <v>0</v>
      </c>
      <c r="K43" s="5">
        <f t="shared" si="4"/>
        <v>27</v>
      </c>
      <c r="L43" s="5">
        <f t="shared" si="5"/>
        <v>9</v>
      </c>
      <c r="M43" s="20" t="s">
        <v>134</v>
      </c>
    </row>
    <row r="44" spans="1:13" s="39" customFormat="1" ht="15.75" x14ac:dyDescent="0.25">
      <c r="A44" s="33">
        <v>33</v>
      </c>
      <c r="B44" s="36" t="s">
        <v>115</v>
      </c>
      <c r="C44" s="20" t="s">
        <v>93</v>
      </c>
      <c r="D44" s="20" t="s">
        <v>31</v>
      </c>
      <c r="E44" s="36">
        <v>8</v>
      </c>
      <c r="F44" s="36">
        <v>8</v>
      </c>
      <c r="G44" s="40" t="s">
        <v>78</v>
      </c>
      <c r="H44" s="20" t="s">
        <v>84</v>
      </c>
      <c r="I44" s="5">
        <v>22</v>
      </c>
      <c r="J44" s="5">
        <v>0</v>
      </c>
      <c r="K44" s="5">
        <f t="shared" si="4"/>
        <v>22</v>
      </c>
      <c r="L44" s="5">
        <f t="shared" si="5"/>
        <v>7.333333333333333</v>
      </c>
      <c r="M44" s="20" t="s">
        <v>134</v>
      </c>
    </row>
    <row r="45" spans="1:13" s="39" customFormat="1" ht="15.75" x14ac:dyDescent="0.25">
      <c r="A45" s="33">
        <v>34</v>
      </c>
      <c r="B45" s="36" t="s">
        <v>107</v>
      </c>
      <c r="C45" s="20" t="s">
        <v>87</v>
      </c>
      <c r="D45" s="20" t="s">
        <v>99</v>
      </c>
      <c r="E45" s="36">
        <v>7</v>
      </c>
      <c r="F45" s="36">
        <v>7</v>
      </c>
      <c r="G45" s="36" t="s">
        <v>77</v>
      </c>
      <c r="H45" s="20" t="s">
        <v>84</v>
      </c>
      <c r="I45" s="5">
        <v>20</v>
      </c>
      <c r="J45" s="5">
        <v>0</v>
      </c>
      <c r="K45" s="5">
        <f t="shared" si="2"/>
        <v>20</v>
      </c>
      <c r="L45" s="5">
        <f t="shared" si="3"/>
        <v>6.666666666666667</v>
      </c>
      <c r="M45" s="20" t="s">
        <v>134</v>
      </c>
    </row>
    <row r="46" spans="1:13" s="39" customFormat="1" ht="15.75" x14ac:dyDescent="0.25">
      <c r="A46" s="33">
        <v>35</v>
      </c>
      <c r="B46" s="36" t="s">
        <v>108</v>
      </c>
      <c r="C46" s="20" t="s">
        <v>88</v>
      </c>
      <c r="D46" s="20" t="s">
        <v>100</v>
      </c>
      <c r="E46" s="36">
        <v>7</v>
      </c>
      <c r="F46" s="36">
        <v>7</v>
      </c>
      <c r="G46" s="40" t="s">
        <v>77</v>
      </c>
      <c r="H46" s="20" t="s">
        <v>84</v>
      </c>
      <c r="I46" s="5">
        <v>17</v>
      </c>
      <c r="J46" s="5">
        <v>0</v>
      </c>
      <c r="K46" s="5">
        <f t="shared" si="2"/>
        <v>17</v>
      </c>
      <c r="L46" s="5">
        <f t="shared" si="3"/>
        <v>5.666666666666667</v>
      </c>
      <c r="M46" s="20" t="s">
        <v>134</v>
      </c>
    </row>
    <row r="61" spans="1:13" ht="15.75" x14ac:dyDescent="0.25">
      <c r="A61" s="30"/>
      <c r="B61" s="31"/>
      <c r="C61" s="31"/>
      <c r="D61" s="31"/>
      <c r="E61" s="32"/>
      <c r="F61" s="32"/>
      <c r="G61" s="31"/>
      <c r="H61" s="31"/>
      <c r="I61" s="31"/>
      <c r="J61" s="31"/>
      <c r="K61" s="32"/>
      <c r="L61" s="32"/>
      <c r="M61" s="31"/>
    </row>
    <row r="62" spans="1:13" ht="16.5" customHeight="1" x14ac:dyDescent="0.25">
      <c r="A62" s="30"/>
      <c r="B62" s="31"/>
      <c r="C62" s="31"/>
      <c r="D62" s="31"/>
      <c r="E62" s="32"/>
      <c r="F62" s="32"/>
      <c r="G62" s="31"/>
      <c r="H62" s="31"/>
      <c r="I62" s="31"/>
      <c r="J62" s="31"/>
      <c r="K62" s="32"/>
      <c r="L62" s="32"/>
      <c r="M62" s="31"/>
    </row>
    <row r="63" spans="1:13" ht="15.75" x14ac:dyDescent="0.25">
      <c r="A63" s="30"/>
      <c r="B63" s="31"/>
      <c r="C63" s="31"/>
      <c r="D63" s="31"/>
      <c r="E63" s="32"/>
      <c r="F63" s="32"/>
      <c r="G63" s="31"/>
      <c r="H63" s="31"/>
      <c r="I63" s="31"/>
      <c r="J63" s="31"/>
      <c r="K63" s="32"/>
      <c r="L63" s="32"/>
      <c r="M63" s="31"/>
    </row>
    <row r="64" spans="1:13" ht="15.75" x14ac:dyDescent="0.25">
      <c r="A64" s="30"/>
      <c r="B64" s="31"/>
      <c r="C64" s="31"/>
      <c r="D64" s="31"/>
      <c r="E64" s="32"/>
      <c r="F64" s="32"/>
      <c r="G64" s="31"/>
      <c r="H64" s="31"/>
      <c r="I64" s="31"/>
      <c r="J64" s="31"/>
      <c r="K64" s="32"/>
      <c r="L64" s="32"/>
      <c r="M64" s="31"/>
    </row>
    <row r="65" spans="1:13" ht="18.75" x14ac:dyDescent="0.25">
      <c r="A65" s="14"/>
      <c r="B65" s="11"/>
      <c r="C65" s="12"/>
      <c r="D65" s="12"/>
      <c r="E65" s="28"/>
      <c r="F65" s="28"/>
      <c r="G65" s="28"/>
      <c r="H65" s="28"/>
      <c r="I65" s="13"/>
      <c r="J65" s="13"/>
      <c r="K65" s="13"/>
      <c r="L65" s="13"/>
      <c r="M65" s="13"/>
    </row>
    <row r="66" spans="1:13" ht="18.75" x14ac:dyDescent="0.25">
      <c r="A66" s="14"/>
      <c r="B66" s="11"/>
      <c r="C66" s="12"/>
      <c r="D66" s="12"/>
      <c r="E66" s="28"/>
      <c r="F66" s="28"/>
      <c r="G66" s="28"/>
      <c r="H66" s="28"/>
      <c r="I66" s="13"/>
      <c r="J66" s="13"/>
      <c r="K66" s="13"/>
      <c r="L66" s="13"/>
      <c r="M66" s="13"/>
    </row>
    <row r="67" spans="1:13" ht="18.75" x14ac:dyDescent="0.25">
      <c r="A67" s="14"/>
      <c r="B67" s="11"/>
      <c r="C67" s="12"/>
      <c r="D67" s="12"/>
      <c r="E67" s="28"/>
      <c r="F67" s="28"/>
      <c r="G67" s="28"/>
      <c r="H67" s="28"/>
      <c r="I67" s="13"/>
      <c r="J67" s="13"/>
      <c r="K67" s="13"/>
      <c r="L67" s="13"/>
      <c r="M67" s="13"/>
    </row>
    <row r="68" spans="1:13" ht="15.75" x14ac:dyDescent="0.25">
      <c r="A68" s="14"/>
      <c r="B68" s="9"/>
      <c r="C68" s="10"/>
      <c r="D68" s="9"/>
      <c r="E68" s="28"/>
      <c r="F68" s="28"/>
      <c r="G68" s="2"/>
      <c r="H68" s="9"/>
      <c r="I68" s="9"/>
      <c r="J68" s="9"/>
      <c r="K68" s="9"/>
      <c r="L68" s="9"/>
      <c r="M68" s="2"/>
    </row>
    <row r="69" spans="1:13" ht="15.75" x14ac:dyDescent="0.25">
      <c r="A69" s="14"/>
      <c r="B69" s="9"/>
      <c r="C69" s="9"/>
      <c r="D69" s="2"/>
      <c r="E69" s="28"/>
      <c r="F69" s="28"/>
      <c r="G69" s="28"/>
      <c r="H69" s="28"/>
      <c r="I69" s="28"/>
      <c r="J69" s="28"/>
      <c r="K69" s="10"/>
      <c r="L69" s="10"/>
      <c r="M69" s="28"/>
    </row>
    <row r="70" spans="1:13" ht="15.75" x14ac:dyDescent="0.25">
      <c r="A70" s="10" t="s">
        <v>23</v>
      </c>
      <c r="B70" s="9"/>
      <c r="C70" s="9"/>
      <c r="D70" s="2"/>
      <c r="E70" s="28"/>
      <c r="F70" s="28"/>
      <c r="G70" s="28"/>
      <c r="H70" s="28"/>
      <c r="I70" s="28"/>
      <c r="J70" s="28"/>
      <c r="K70" s="10"/>
      <c r="L70" s="10"/>
      <c r="M70" s="28"/>
    </row>
    <row r="71" spans="1:13" ht="18.75" x14ac:dyDescent="0.25">
      <c r="B71" s="1"/>
      <c r="C71" s="2"/>
      <c r="D71" s="2"/>
      <c r="E71" s="19"/>
      <c r="F71" s="19"/>
      <c r="G71" s="2"/>
      <c r="H71" s="2"/>
      <c r="I71" s="2"/>
      <c r="J71" s="2"/>
      <c r="K71" s="2"/>
      <c r="L71" s="2"/>
      <c r="M71" s="2"/>
    </row>
    <row r="72" spans="1:13" ht="183" customHeight="1" x14ac:dyDescent="0.25">
      <c r="A72" s="56" t="s">
        <v>17</v>
      </c>
      <c r="B72" s="57"/>
      <c r="C72" s="57"/>
      <c r="D72" s="57"/>
      <c r="E72" s="57"/>
      <c r="F72" s="57"/>
      <c r="G72" s="57"/>
      <c r="H72" s="29"/>
      <c r="I72" s="2"/>
      <c r="J72" s="2"/>
      <c r="K72" s="2"/>
      <c r="L72" s="2"/>
      <c r="M72" s="2"/>
    </row>
  </sheetData>
  <mergeCells count="13">
    <mergeCell ref="H10:H11"/>
    <mergeCell ref="M10:M11"/>
    <mergeCell ref="A72:G72"/>
    <mergeCell ref="A1:M1"/>
    <mergeCell ref="A2:M2"/>
    <mergeCell ref="A3:M3"/>
    <mergeCell ref="A10:A11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="70" zoomScaleNormal="70" workbookViewId="0">
      <selection activeCell="M24" sqref="M24:M40"/>
    </sheetView>
  </sheetViews>
  <sheetFormatPr defaultRowHeight="15" x14ac:dyDescent="0.25"/>
  <cols>
    <col min="2" max="2" width="19.42578125" customWidth="1"/>
    <col min="3" max="3" width="11.85546875" customWidth="1"/>
    <col min="4" max="4" width="18.5703125" customWidth="1"/>
    <col min="5" max="5" width="12.28515625" style="15" customWidth="1"/>
    <col min="6" max="6" width="12" style="15" customWidth="1"/>
    <col min="7" max="7" width="20.5703125" customWidth="1"/>
    <col min="8" max="8" width="20.85546875" customWidth="1"/>
    <col min="9" max="9" width="12.85546875" customWidth="1"/>
    <col min="10" max="10" width="13.140625" customWidth="1"/>
    <col min="11" max="12" width="15.7109375" customWidth="1"/>
    <col min="13" max="13" width="17.5703125" customWidth="1"/>
  </cols>
  <sheetData>
    <row r="1" spans="1:13" ht="18.75" x14ac:dyDescent="0.25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8.75" x14ac:dyDescent="0.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8.75" x14ac:dyDescent="0.25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5" customHeight="1" x14ac:dyDescent="0.25"/>
    <row r="5" spans="1:13" ht="15.75" customHeight="1" x14ac:dyDescent="0.25">
      <c r="A5" s="3" t="s">
        <v>0</v>
      </c>
      <c r="B5" s="16"/>
      <c r="C5" s="16"/>
      <c r="D5" s="17" t="s">
        <v>84</v>
      </c>
      <c r="E5" s="25"/>
      <c r="F5" s="25"/>
      <c r="G5" s="17"/>
      <c r="H5" s="17"/>
      <c r="I5" s="3"/>
      <c r="J5" s="3"/>
      <c r="K5" s="3"/>
      <c r="L5" s="3"/>
      <c r="M5" s="3"/>
    </row>
    <row r="6" spans="1:13" ht="15.75" x14ac:dyDescent="0.25">
      <c r="A6" s="3" t="s">
        <v>1</v>
      </c>
      <c r="B6" s="27">
        <v>9</v>
      </c>
      <c r="C6" s="27"/>
      <c r="D6" s="27"/>
      <c r="E6" s="18"/>
      <c r="F6" s="18"/>
      <c r="G6" s="27"/>
      <c r="H6" s="27"/>
      <c r="I6" s="2"/>
      <c r="J6" s="2"/>
      <c r="K6" s="2"/>
      <c r="L6" s="2"/>
      <c r="M6" s="2"/>
    </row>
    <row r="7" spans="1:13" ht="15.75" x14ac:dyDescent="0.25">
      <c r="A7" s="3" t="s">
        <v>2</v>
      </c>
      <c r="B7" s="6"/>
      <c r="C7" s="6"/>
      <c r="D7" s="6"/>
      <c r="E7" s="26">
        <v>300</v>
      </c>
      <c r="F7" s="26"/>
      <c r="G7" s="7"/>
      <c r="H7" s="7"/>
      <c r="I7" s="2"/>
      <c r="J7" s="2"/>
      <c r="K7" s="2"/>
      <c r="L7" s="2"/>
      <c r="M7" s="2"/>
    </row>
    <row r="8" spans="1:13" ht="15.75" x14ac:dyDescent="0.25">
      <c r="A8" s="4"/>
      <c r="B8" s="6"/>
      <c r="C8" s="6"/>
      <c r="D8" s="6"/>
      <c r="E8" s="19"/>
      <c r="F8" s="19"/>
      <c r="G8" s="6"/>
      <c r="H8" s="6"/>
      <c r="I8" s="2"/>
      <c r="J8" s="2"/>
      <c r="K8" s="2"/>
      <c r="L8" s="2"/>
      <c r="M8" s="2"/>
    </row>
    <row r="10" spans="1:13" ht="87.75" customHeight="1" x14ac:dyDescent="0.25">
      <c r="A10" s="54" t="s">
        <v>3</v>
      </c>
      <c r="B10" s="54" t="s">
        <v>4</v>
      </c>
      <c r="C10" s="54" t="s">
        <v>5</v>
      </c>
      <c r="D10" s="54" t="s">
        <v>6</v>
      </c>
      <c r="E10" s="54" t="s">
        <v>14</v>
      </c>
      <c r="F10" s="54" t="s">
        <v>9</v>
      </c>
      <c r="G10" s="54" t="s">
        <v>12</v>
      </c>
      <c r="H10" s="54" t="s">
        <v>13</v>
      </c>
      <c r="I10" s="24" t="s">
        <v>18</v>
      </c>
      <c r="J10" s="24" t="s">
        <v>10</v>
      </c>
      <c r="K10" s="24" t="s">
        <v>11</v>
      </c>
      <c r="L10" s="24" t="s">
        <v>16</v>
      </c>
      <c r="M10" s="54" t="s">
        <v>7</v>
      </c>
    </row>
    <row r="11" spans="1:13" ht="23.25" customHeight="1" x14ac:dyDescent="0.25">
      <c r="A11" s="55"/>
      <c r="B11" s="55"/>
      <c r="C11" s="55"/>
      <c r="D11" s="55"/>
      <c r="E11" s="55"/>
      <c r="F11" s="55"/>
      <c r="G11" s="55"/>
      <c r="H11" s="55"/>
      <c r="I11" s="24" t="s">
        <v>19</v>
      </c>
      <c r="J11" s="24" t="s">
        <v>19</v>
      </c>
      <c r="K11" s="24" t="s">
        <v>20</v>
      </c>
      <c r="L11" s="24" t="s">
        <v>21</v>
      </c>
      <c r="M11" s="55"/>
    </row>
    <row r="12" spans="1:13" ht="15.75" x14ac:dyDescent="0.25">
      <c r="A12" s="33">
        <v>1</v>
      </c>
      <c r="B12" s="46" t="s">
        <v>194</v>
      </c>
      <c r="C12" s="20" t="s">
        <v>90</v>
      </c>
      <c r="D12" s="20" t="s">
        <v>35</v>
      </c>
      <c r="E12" s="5">
        <v>9</v>
      </c>
      <c r="F12" s="5">
        <v>9</v>
      </c>
      <c r="G12" s="36" t="s">
        <v>83</v>
      </c>
      <c r="H12" s="20" t="s">
        <v>84</v>
      </c>
      <c r="I12" s="20">
        <v>100</v>
      </c>
      <c r="J12" s="20">
        <v>150</v>
      </c>
      <c r="K12" s="5">
        <f t="shared" ref="K12:K37" si="0">I12+J12</f>
        <v>250</v>
      </c>
      <c r="L12" s="5">
        <f t="shared" ref="L12:L37" si="1">K12/3</f>
        <v>83.333333333333329</v>
      </c>
      <c r="M12" s="20" t="s">
        <v>132</v>
      </c>
    </row>
    <row r="13" spans="1:13" ht="15.75" x14ac:dyDescent="0.25">
      <c r="A13" s="33">
        <v>2</v>
      </c>
      <c r="B13" s="46" t="s">
        <v>159</v>
      </c>
      <c r="C13" s="20" t="s">
        <v>139</v>
      </c>
      <c r="D13" s="20" t="s">
        <v>35</v>
      </c>
      <c r="E13" s="5">
        <v>9</v>
      </c>
      <c r="F13" s="5">
        <v>9</v>
      </c>
      <c r="G13" s="36" t="s">
        <v>168</v>
      </c>
      <c r="H13" s="20" t="s">
        <v>84</v>
      </c>
      <c r="I13" s="20">
        <v>86</v>
      </c>
      <c r="J13" s="20">
        <v>150</v>
      </c>
      <c r="K13" s="5">
        <f t="shared" si="0"/>
        <v>236</v>
      </c>
      <c r="L13" s="5">
        <f t="shared" si="1"/>
        <v>78.666666666666671</v>
      </c>
      <c r="M13" s="20" t="s">
        <v>199</v>
      </c>
    </row>
    <row r="14" spans="1:13" ht="15.75" x14ac:dyDescent="0.25">
      <c r="A14" s="33">
        <v>3</v>
      </c>
      <c r="B14" s="46" t="s">
        <v>148</v>
      </c>
      <c r="C14" s="20" t="s">
        <v>136</v>
      </c>
      <c r="D14" s="20" t="s">
        <v>141</v>
      </c>
      <c r="E14" s="5">
        <v>9</v>
      </c>
      <c r="F14" s="5">
        <v>9</v>
      </c>
      <c r="G14" s="36" t="s">
        <v>53</v>
      </c>
      <c r="H14" s="20" t="s">
        <v>84</v>
      </c>
      <c r="I14" s="47">
        <v>84</v>
      </c>
      <c r="J14" s="47">
        <v>120</v>
      </c>
      <c r="K14" s="5">
        <f t="shared" si="0"/>
        <v>204</v>
      </c>
      <c r="L14" s="5">
        <f t="shared" si="1"/>
        <v>68</v>
      </c>
      <c r="M14" s="20" t="s">
        <v>199</v>
      </c>
    </row>
    <row r="15" spans="1:13" ht="15.75" x14ac:dyDescent="0.25">
      <c r="A15" s="33">
        <v>4</v>
      </c>
      <c r="B15" s="46" t="s">
        <v>166</v>
      </c>
      <c r="C15" s="20" t="s">
        <v>151</v>
      </c>
      <c r="D15" s="20" t="s">
        <v>152</v>
      </c>
      <c r="E15" s="5">
        <v>9</v>
      </c>
      <c r="F15" s="5">
        <v>9</v>
      </c>
      <c r="G15" s="36" t="s">
        <v>78</v>
      </c>
      <c r="H15" s="20" t="s">
        <v>84</v>
      </c>
      <c r="I15" s="20">
        <v>58</v>
      </c>
      <c r="J15" s="20">
        <v>145</v>
      </c>
      <c r="K15" s="5">
        <f t="shared" si="0"/>
        <v>203</v>
      </c>
      <c r="L15" s="5">
        <f t="shared" si="1"/>
        <v>67.666666666666671</v>
      </c>
      <c r="M15" s="20" t="s">
        <v>199</v>
      </c>
    </row>
    <row r="16" spans="1:13" ht="15.75" x14ac:dyDescent="0.25">
      <c r="A16" s="33">
        <v>5</v>
      </c>
      <c r="B16" s="46" t="s">
        <v>147</v>
      </c>
      <c r="C16" s="20" t="s">
        <v>137</v>
      </c>
      <c r="D16" s="20" t="s">
        <v>142</v>
      </c>
      <c r="E16" s="5">
        <v>9</v>
      </c>
      <c r="F16" s="5">
        <v>9</v>
      </c>
      <c r="G16" s="36" t="s">
        <v>53</v>
      </c>
      <c r="H16" s="20" t="s">
        <v>84</v>
      </c>
      <c r="I16" s="20">
        <v>67</v>
      </c>
      <c r="J16" s="20">
        <v>135</v>
      </c>
      <c r="K16" s="5">
        <f t="shared" si="0"/>
        <v>202</v>
      </c>
      <c r="L16" s="5">
        <f t="shared" si="1"/>
        <v>67.333333333333329</v>
      </c>
      <c r="M16" s="20" t="s">
        <v>199</v>
      </c>
    </row>
    <row r="17" spans="1:13" ht="15.75" x14ac:dyDescent="0.25">
      <c r="A17" s="33">
        <v>6</v>
      </c>
      <c r="B17" s="46" t="s">
        <v>160</v>
      </c>
      <c r="C17" s="20" t="s">
        <v>140</v>
      </c>
      <c r="D17" s="20" t="s">
        <v>141</v>
      </c>
      <c r="E17" s="5">
        <v>9</v>
      </c>
      <c r="F17" s="5">
        <v>9</v>
      </c>
      <c r="G17" s="36" t="s">
        <v>54</v>
      </c>
      <c r="H17" s="20" t="s">
        <v>84</v>
      </c>
      <c r="I17" s="20">
        <v>46</v>
      </c>
      <c r="J17" s="20">
        <v>150</v>
      </c>
      <c r="K17" s="5">
        <f t="shared" si="0"/>
        <v>196</v>
      </c>
      <c r="L17" s="5">
        <f t="shared" si="1"/>
        <v>65.333333333333329</v>
      </c>
      <c r="M17" s="20" t="s">
        <v>199</v>
      </c>
    </row>
    <row r="18" spans="1:13" ht="15.75" x14ac:dyDescent="0.25">
      <c r="A18" s="33">
        <v>7</v>
      </c>
      <c r="B18" s="46" t="s">
        <v>196</v>
      </c>
      <c r="C18" s="20" t="s">
        <v>176</v>
      </c>
      <c r="D18" s="20" t="s">
        <v>43</v>
      </c>
      <c r="E18" s="5">
        <v>9</v>
      </c>
      <c r="F18" s="5">
        <v>9</v>
      </c>
      <c r="G18" s="36" t="s">
        <v>181</v>
      </c>
      <c r="H18" s="20" t="s">
        <v>84</v>
      </c>
      <c r="I18" s="20">
        <v>65</v>
      </c>
      <c r="J18" s="20">
        <v>130</v>
      </c>
      <c r="K18" s="5">
        <f t="shared" si="0"/>
        <v>195</v>
      </c>
      <c r="L18" s="5">
        <f t="shared" si="1"/>
        <v>65</v>
      </c>
      <c r="M18" s="20" t="s">
        <v>199</v>
      </c>
    </row>
    <row r="19" spans="1:13" ht="15.75" x14ac:dyDescent="0.25">
      <c r="A19" s="33">
        <v>8</v>
      </c>
      <c r="B19" s="46" t="s">
        <v>161</v>
      </c>
      <c r="C19" s="20" t="s">
        <v>36</v>
      </c>
      <c r="D19" s="20" t="s">
        <v>64</v>
      </c>
      <c r="E19" s="5">
        <v>9</v>
      </c>
      <c r="F19" s="5">
        <v>9</v>
      </c>
      <c r="G19" s="36" t="s">
        <v>55</v>
      </c>
      <c r="H19" s="20" t="s">
        <v>84</v>
      </c>
      <c r="I19" s="20">
        <v>45</v>
      </c>
      <c r="J19" s="20">
        <v>150</v>
      </c>
      <c r="K19" s="5">
        <f t="shared" si="0"/>
        <v>195</v>
      </c>
      <c r="L19" s="5">
        <f t="shared" si="1"/>
        <v>65</v>
      </c>
      <c r="M19" s="20" t="s">
        <v>199</v>
      </c>
    </row>
    <row r="20" spans="1:13" ht="15.75" x14ac:dyDescent="0.25">
      <c r="A20" s="33">
        <v>9</v>
      </c>
      <c r="B20" s="46" t="s">
        <v>184</v>
      </c>
      <c r="C20" s="20" t="s">
        <v>149</v>
      </c>
      <c r="D20" s="20" t="s">
        <v>119</v>
      </c>
      <c r="E20" s="5">
        <v>9</v>
      </c>
      <c r="F20" s="5">
        <v>9</v>
      </c>
      <c r="G20" s="36" t="s">
        <v>171</v>
      </c>
      <c r="H20" s="20" t="s">
        <v>84</v>
      </c>
      <c r="I20" s="20">
        <v>78</v>
      </c>
      <c r="J20" s="20">
        <v>110</v>
      </c>
      <c r="K20" s="5">
        <f t="shared" si="0"/>
        <v>188</v>
      </c>
      <c r="L20" s="5">
        <f t="shared" si="1"/>
        <v>62.666666666666664</v>
      </c>
      <c r="M20" s="20" t="s">
        <v>199</v>
      </c>
    </row>
    <row r="21" spans="1:13" ht="15.75" x14ac:dyDescent="0.25">
      <c r="A21" s="33">
        <v>10</v>
      </c>
      <c r="B21" s="46" t="s">
        <v>146</v>
      </c>
      <c r="C21" s="20" t="s">
        <v>96</v>
      </c>
      <c r="D21" s="20" t="s">
        <v>144</v>
      </c>
      <c r="E21" s="5">
        <v>9</v>
      </c>
      <c r="F21" s="5">
        <v>9</v>
      </c>
      <c r="G21" s="36" t="s">
        <v>53</v>
      </c>
      <c r="H21" s="20" t="s">
        <v>84</v>
      </c>
      <c r="I21" s="20">
        <v>57</v>
      </c>
      <c r="J21" s="20">
        <v>130</v>
      </c>
      <c r="K21" s="5">
        <f t="shared" si="0"/>
        <v>187</v>
      </c>
      <c r="L21" s="5">
        <f t="shared" si="1"/>
        <v>62.333333333333336</v>
      </c>
      <c r="M21" s="20" t="s">
        <v>199</v>
      </c>
    </row>
    <row r="22" spans="1:13" ht="15.75" x14ac:dyDescent="0.25">
      <c r="A22" s="33">
        <v>11</v>
      </c>
      <c r="B22" s="46" t="s">
        <v>158</v>
      </c>
      <c r="C22" s="20" t="s">
        <v>138</v>
      </c>
      <c r="D22" s="20" t="s">
        <v>118</v>
      </c>
      <c r="E22" s="5">
        <v>9</v>
      </c>
      <c r="F22" s="5">
        <v>9</v>
      </c>
      <c r="G22" s="36" t="s">
        <v>167</v>
      </c>
      <c r="H22" s="20" t="s">
        <v>84</v>
      </c>
      <c r="I22" s="20">
        <v>51</v>
      </c>
      <c r="J22" s="20">
        <v>135</v>
      </c>
      <c r="K22" s="5">
        <f t="shared" si="0"/>
        <v>186</v>
      </c>
      <c r="L22" s="5">
        <f t="shared" si="1"/>
        <v>62</v>
      </c>
      <c r="M22" s="20" t="s">
        <v>199</v>
      </c>
    </row>
    <row r="23" spans="1:13" ht="15.75" x14ac:dyDescent="0.25">
      <c r="A23" s="33">
        <v>12</v>
      </c>
      <c r="B23" s="46" t="s">
        <v>195</v>
      </c>
      <c r="C23" s="20" t="s">
        <v>175</v>
      </c>
      <c r="D23" s="20" t="s">
        <v>31</v>
      </c>
      <c r="E23" s="5">
        <v>9</v>
      </c>
      <c r="F23" s="5">
        <v>9</v>
      </c>
      <c r="G23" s="36" t="s">
        <v>181</v>
      </c>
      <c r="H23" s="20" t="s">
        <v>84</v>
      </c>
      <c r="I23" s="20">
        <v>56</v>
      </c>
      <c r="J23" s="20">
        <v>130</v>
      </c>
      <c r="K23" s="5">
        <f t="shared" si="0"/>
        <v>186</v>
      </c>
      <c r="L23" s="5">
        <f t="shared" si="1"/>
        <v>62</v>
      </c>
      <c r="M23" s="20" t="s">
        <v>199</v>
      </c>
    </row>
    <row r="24" spans="1:13" ht="15.75" x14ac:dyDescent="0.25">
      <c r="A24" s="33">
        <v>13</v>
      </c>
      <c r="B24" s="46" t="s">
        <v>193</v>
      </c>
      <c r="C24" s="20" t="s">
        <v>63</v>
      </c>
      <c r="D24" s="20" t="s">
        <v>177</v>
      </c>
      <c r="E24" s="5">
        <v>9</v>
      </c>
      <c r="F24" s="5">
        <v>9</v>
      </c>
      <c r="G24" s="36" t="s">
        <v>180</v>
      </c>
      <c r="H24" s="20" t="s">
        <v>84</v>
      </c>
      <c r="I24" s="20">
        <v>49</v>
      </c>
      <c r="J24" s="20">
        <v>135</v>
      </c>
      <c r="K24" s="5">
        <f t="shared" si="0"/>
        <v>184</v>
      </c>
      <c r="L24" s="5">
        <f t="shared" si="1"/>
        <v>61.333333333333336</v>
      </c>
      <c r="M24" s="20" t="s">
        <v>134</v>
      </c>
    </row>
    <row r="25" spans="1:13" ht="15.75" x14ac:dyDescent="0.25">
      <c r="A25" s="33">
        <v>14</v>
      </c>
      <c r="B25" s="46" t="s">
        <v>187</v>
      </c>
      <c r="C25" s="20" t="s">
        <v>153</v>
      </c>
      <c r="D25" s="20" t="s">
        <v>155</v>
      </c>
      <c r="E25" s="5">
        <v>9</v>
      </c>
      <c r="F25" s="5">
        <v>9</v>
      </c>
      <c r="G25" s="36" t="s">
        <v>25</v>
      </c>
      <c r="H25" s="20" t="s">
        <v>84</v>
      </c>
      <c r="I25" s="20">
        <v>51</v>
      </c>
      <c r="J25" s="20">
        <v>120</v>
      </c>
      <c r="K25" s="5">
        <f t="shared" si="0"/>
        <v>171</v>
      </c>
      <c r="L25" s="5">
        <f t="shared" si="1"/>
        <v>57</v>
      </c>
      <c r="M25" s="20" t="s">
        <v>134</v>
      </c>
    </row>
    <row r="26" spans="1:13" ht="15.75" x14ac:dyDescent="0.25">
      <c r="A26" s="33">
        <v>15</v>
      </c>
      <c r="B26" s="46" t="s">
        <v>145</v>
      </c>
      <c r="C26" s="20" t="s">
        <v>143</v>
      </c>
      <c r="D26" s="20"/>
      <c r="E26" s="5">
        <v>9</v>
      </c>
      <c r="F26" s="5">
        <v>9</v>
      </c>
      <c r="G26" s="36" t="s">
        <v>53</v>
      </c>
      <c r="H26" s="20" t="s">
        <v>84</v>
      </c>
      <c r="I26" s="20">
        <v>63</v>
      </c>
      <c r="J26" s="20">
        <v>100</v>
      </c>
      <c r="K26" s="5">
        <f t="shared" si="0"/>
        <v>163</v>
      </c>
      <c r="L26" s="5">
        <f t="shared" si="1"/>
        <v>54.333333333333336</v>
      </c>
      <c r="M26" s="20" t="s">
        <v>134</v>
      </c>
    </row>
    <row r="27" spans="1:13" ht="15.75" x14ac:dyDescent="0.25">
      <c r="A27" s="33">
        <v>16</v>
      </c>
      <c r="B27" s="46" t="s">
        <v>162</v>
      </c>
      <c r="C27" s="20" t="s">
        <v>60</v>
      </c>
      <c r="D27" s="20" t="s">
        <v>99</v>
      </c>
      <c r="E27" s="5">
        <v>9</v>
      </c>
      <c r="F27" s="5">
        <v>9</v>
      </c>
      <c r="G27" s="36" t="s">
        <v>169</v>
      </c>
      <c r="H27" s="20" t="s">
        <v>84</v>
      </c>
      <c r="I27" s="20">
        <v>66</v>
      </c>
      <c r="J27" s="20">
        <v>95</v>
      </c>
      <c r="K27" s="5">
        <f t="shared" si="0"/>
        <v>161</v>
      </c>
      <c r="L27" s="5">
        <f t="shared" si="1"/>
        <v>53.666666666666664</v>
      </c>
      <c r="M27" s="20" t="s">
        <v>134</v>
      </c>
    </row>
    <row r="28" spans="1:13" ht="15.75" x14ac:dyDescent="0.25">
      <c r="A28" s="33">
        <v>17</v>
      </c>
      <c r="B28" s="46" t="s">
        <v>47</v>
      </c>
      <c r="C28" s="20" t="s">
        <v>61</v>
      </c>
      <c r="D28" s="20" t="s">
        <v>178</v>
      </c>
      <c r="E28" s="5">
        <v>9</v>
      </c>
      <c r="F28" s="5">
        <v>9</v>
      </c>
      <c r="G28" s="36" t="s">
        <v>182</v>
      </c>
      <c r="H28" s="20" t="s">
        <v>84</v>
      </c>
      <c r="I28" s="20">
        <v>36</v>
      </c>
      <c r="J28" s="20">
        <v>120</v>
      </c>
      <c r="K28" s="5">
        <f t="shared" si="0"/>
        <v>156</v>
      </c>
      <c r="L28" s="5">
        <f t="shared" si="1"/>
        <v>52</v>
      </c>
      <c r="M28" s="20" t="s">
        <v>134</v>
      </c>
    </row>
    <row r="29" spans="1:13" ht="15.75" x14ac:dyDescent="0.25">
      <c r="A29" s="33">
        <v>18</v>
      </c>
      <c r="B29" s="46" t="s">
        <v>197</v>
      </c>
      <c r="C29" s="20" t="s">
        <v>61</v>
      </c>
      <c r="D29" s="20" t="s">
        <v>34</v>
      </c>
      <c r="E29" s="5">
        <v>9</v>
      </c>
      <c r="F29" s="5">
        <v>9</v>
      </c>
      <c r="G29" s="36" t="s">
        <v>182</v>
      </c>
      <c r="H29" s="20" t="s">
        <v>84</v>
      </c>
      <c r="I29" s="20">
        <v>45</v>
      </c>
      <c r="J29" s="20">
        <v>110</v>
      </c>
      <c r="K29" s="5">
        <f t="shared" si="0"/>
        <v>155</v>
      </c>
      <c r="L29" s="5">
        <f t="shared" si="1"/>
        <v>51.666666666666664</v>
      </c>
      <c r="M29" s="20" t="s">
        <v>134</v>
      </c>
    </row>
    <row r="30" spans="1:13" ht="15.75" x14ac:dyDescent="0.25">
      <c r="A30" s="33">
        <v>19</v>
      </c>
      <c r="B30" s="46" t="s">
        <v>189</v>
      </c>
      <c r="C30" s="20" t="s">
        <v>173</v>
      </c>
      <c r="D30" s="20" t="s">
        <v>31</v>
      </c>
      <c r="E30" s="5">
        <v>9</v>
      </c>
      <c r="F30" s="5">
        <v>9</v>
      </c>
      <c r="G30" s="36" t="s">
        <v>25</v>
      </c>
      <c r="H30" s="20" t="s">
        <v>84</v>
      </c>
      <c r="I30" s="20">
        <v>47</v>
      </c>
      <c r="J30" s="20">
        <v>105</v>
      </c>
      <c r="K30" s="5">
        <f t="shared" si="0"/>
        <v>152</v>
      </c>
      <c r="L30" s="5">
        <f t="shared" si="1"/>
        <v>50.666666666666664</v>
      </c>
      <c r="M30" s="20" t="s">
        <v>134</v>
      </c>
    </row>
    <row r="31" spans="1:13" ht="15.75" x14ac:dyDescent="0.25">
      <c r="A31" s="33">
        <v>20</v>
      </c>
      <c r="B31" s="46" t="s">
        <v>188</v>
      </c>
      <c r="C31" s="20" t="s">
        <v>154</v>
      </c>
      <c r="D31" s="20" t="s">
        <v>156</v>
      </c>
      <c r="E31" s="5">
        <v>9</v>
      </c>
      <c r="F31" s="5">
        <v>9</v>
      </c>
      <c r="G31" s="36" t="s">
        <v>25</v>
      </c>
      <c r="H31" s="20" t="s">
        <v>84</v>
      </c>
      <c r="I31" s="20">
        <v>27</v>
      </c>
      <c r="J31" s="20">
        <v>115</v>
      </c>
      <c r="K31" s="5">
        <f t="shared" si="0"/>
        <v>142</v>
      </c>
      <c r="L31" s="5">
        <f t="shared" si="1"/>
        <v>47.333333333333336</v>
      </c>
      <c r="M31" s="20" t="s">
        <v>134</v>
      </c>
    </row>
    <row r="32" spans="1:13" ht="15.75" x14ac:dyDescent="0.25">
      <c r="A32" s="33">
        <v>21</v>
      </c>
      <c r="B32" s="46" t="s">
        <v>198</v>
      </c>
      <c r="C32" s="20" t="s">
        <v>150</v>
      </c>
      <c r="D32" s="20" t="s">
        <v>178</v>
      </c>
      <c r="E32" s="5">
        <v>9</v>
      </c>
      <c r="F32" s="5">
        <v>9</v>
      </c>
      <c r="G32" s="36" t="s">
        <v>182</v>
      </c>
      <c r="H32" s="20" t="s">
        <v>84</v>
      </c>
      <c r="I32" s="20">
        <v>38</v>
      </c>
      <c r="J32" s="20">
        <v>100</v>
      </c>
      <c r="K32" s="5">
        <f t="shared" si="0"/>
        <v>138</v>
      </c>
      <c r="L32" s="5">
        <f t="shared" si="1"/>
        <v>46</v>
      </c>
      <c r="M32" s="20" t="s">
        <v>134</v>
      </c>
    </row>
    <row r="33" spans="1:13" ht="15.75" x14ac:dyDescent="0.25">
      <c r="A33" s="33">
        <v>22</v>
      </c>
      <c r="B33" s="46" t="s">
        <v>187</v>
      </c>
      <c r="C33" s="20" t="s">
        <v>191</v>
      </c>
      <c r="D33" s="20" t="s">
        <v>192</v>
      </c>
      <c r="E33" s="5">
        <v>9</v>
      </c>
      <c r="F33" s="5">
        <v>9</v>
      </c>
      <c r="G33" s="36" t="s">
        <v>183</v>
      </c>
      <c r="H33" s="20" t="s">
        <v>84</v>
      </c>
      <c r="I33" s="47">
        <v>39</v>
      </c>
      <c r="J33" s="47">
        <v>95</v>
      </c>
      <c r="K33" s="5">
        <f t="shared" si="0"/>
        <v>134</v>
      </c>
      <c r="L33" s="5">
        <f t="shared" si="1"/>
        <v>44.666666666666664</v>
      </c>
      <c r="M33" s="20" t="s">
        <v>134</v>
      </c>
    </row>
    <row r="34" spans="1:13" ht="15.75" x14ac:dyDescent="0.25">
      <c r="A34" s="33">
        <v>23</v>
      </c>
      <c r="B34" s="46" t="s">
        <v>185</v>
      </c>
      <c r="C34" s="20" t="s">
        <v>60</v>
      </c>
      <c r="D34" s="20" t="s">
        <v>179</v>
      </c>
      <c r="E34" s="5">
        <v>9</v>
      </c>
      <c r="F34" s="5">
        <v>9</v>
      </c>
      <c r="G34" s="36" t="s">
        <v>172</v>
      </c>
      <c r="H34" s="20" t="s">
        <v>84</v>
      </c>
      <c r="I34" s="20">
        <v>34</v>
      </c>
      <c r="J34" s="20">
        <v>100</v>
      </c>
      <c r="K34" s="5">
        <f t="shared" si="0"/>
        <v>134</v>
      </c>
      <c r="L34" s="5">
        <f t="shared" si="1"/>
        <v>44.666666666666664</v>
      </c>
      <c r="M34" s="20" t="s">
        <v>134</v>
      </c>
    </row>
    <row r="35" spans="1:13" ht="15.75" x14ac:dyDescent="0.25">
      <c r="A35" s="33">
        <v>24</v>
      </c>
      <c r="B35" s="46" t="s">
        <v>186</v>
      </c>
      <c r="C35" s="20" t="s">
        <v>86</v>
      </c>
      <c r="D35" s="20" t="s">
        <v>35</v>
      </c>
      <c r="E35" s="5">
        <v>9</v>
      </c>
      <c r="F35" s="5">
        <v>9</v>
      </c>
      <c r="G35" s="36" t="s">
        <v>25</v>
      </c>
      <c r="H35" s="20" t="s">
        <v>84</v>
      </c>
      <c r="I35" s="20">
        <v>33</v>
      </c>
      <c r="J35" s="20">
        <v>100</v>
      </c>
      <c r="K35" s="5">
        <f t="shared" si="0"/>
        <v>133</v>
      </c>
      <c r="L35" s="5">
        <f t="shared" si="1"/>
        <v>44.333333333333336</v>
      </c>
      <c r="M35" s="20" t="s">
        <v>134</v>
      </c>
    </row>
    <row r="36" spans="1:13" ht="15.75" x14ac:dyDescent="0.25">
      <c r="A36" s="33">
        <v>25</v>
      </c>
      <c r="B36" s="46" t="s">
        <v>164</v>
      </c>
      <c r="C36" s="20" t="s">
        <v>149</v>
      </c>
      <c r="D36" s="20" t="s">
        <v>35</v>
      </c>
      <c r="E36" s="5">
        <v>9</v>
      </c>
      <c r="F36" s="5">
        <v>9</v>
      </c>
      <c r="G36" s="36" t="s">
        <v>169</v>
      </c>
      <c r="H36" s="20" t="s">
        <v>84</v>
      </c>
      <c r="I36" s="20">
        <v>59</v>
      </c>
      <c r="J36" s="20">
        <v>0</v>
      </c>
      <c r="K36" s="5">
        <f t="shared" si="0"/>
        <v>59</v>
      </c>
      <c r="L36" s="5">
        <f t="shared" si="1"/>
        <v>19.666666666666668</v>
      </c>
      <c r="M36" s="20" t="s">
        <v>134</v>
      </c>
    </row>
    <row r="37" spans="1:13" ht="15.75" x14ac:dyDescent="0.25">
      <c r="A37" s="33">
        <v>26</v>
      </c>
      <c r="B37" s="46" t="s">
        <v>157</v>
      </c>
      <c r="C37" s="20" t="s">
        <v>36</v>
      </c>
      <c r="D37" s="20" t="s">
        <v>64</v>
      </c>
      <c r="E37" s="5">
        <v>9</v>
      </c>
      <c r="F37" s="5">
        <v>9</v>
      </c>
      <c r="G37" s="36" t="s">
        <v>129</v>
      </c>
      <c r="H37" s="20" t="s">
        <v>84</v>
      </c>
      <c r="I37" s="20">
        <v>58</v>
      </c>
      <c r="J37" s="20">
        <v>0</v>
      </c>
      <c r="K37" s="5">
        <f t="shared" si="0"/>
        <v>58</v>
      </c>
      <c r="L37" s="5">
        <f t="shared" si="1"/>
        <v>19.333333333333332</v>
      </c>
      <c r="M37" s="20" t="s">
        <v>134</v>
      </c>
    </row>
    <row r="38" spans="1:13" ht="15.75" x14ac:dyDescent="0.25">
      <c r="A38" s="33">
        <v>27</v>
      </c>
      <c r="B38" s="46" t="s">
        <v>165</v>
      </c>
      <c r="C38" s="20" t="s">
        <v>150</v>
      </c>
      <c r="D38" s="20" t="s">
        <v>35</v>
      </c>
      <c r="E38" s="5">
        <v>9</v>
      </c>
      <c r="F38" s="5">
        <v>9</v>
      </c>
      <c r="G38" s="36" t="s">
        <v>169</v>
      </c>
      <c r="H38" s="20" t="s">
        <v>84</v>
      </c>
      <c r="I38" s="20">
        <v>57</v>
      </c>
      <c r="J38" s="20">
        <v>0</v>
      </c>
      <c r="K38" s="5">
        <f t="shared" ref="K38" si="2">I38+J38</f>
        <v>57</v>
      </c>
      <c r="L38" s="5">
        <f t="shared" ref="L38" si="3">K38/3</f>
        <v>19</v>
      </c>
      <c r="M38" s="20" t="s">
        <v>134</v>
      </c>
    </row>
    <row r="39" spans="1:13" ht="15.75" x14ac:dyDescent="0.25">
      <c r="A39" s="33">
        <v>28</v>
      </c>
      <c r="B39" s="46" t="s">
        <v>163</v>
      </c>
      <c r="C39" s="20" t="s">
        <v>86</v>
      </c>
      <c r="D39" s="20" t="s">
        <v>64</v>
      </c>
      <c r="E39" s="5">
        <v>9</v>
      </c>
      <c r="F39" s="5">
        <v>9</v>
      </c>
      <c r="G39" s="36" t="s">
        <v>170</v>
      </c>
      <c r="H39" s="20" t="s">
        <v>84</v>
      </c>
      <c r="I39" s="20">
        <v>49</v>
      </c>
      <c r="J39" s="20">
        <v>0</v>
      </c>
      <c r="K39" s="5">
        <f>I39+J39</f>
        <v>49</v>
      </c>
      <c r="L39" s="5">
        <f>K39/3</f>
        <v>16.333333333333332</v>
      </c>
      <c r="M39" s="20" t="s">
        <v>134</v>
      </c>
    </row>
    <row r="40" spans="1:13" ht="15.75" x14ac:dyDescent="0.25">
      <c r="A40" s="33">
        <v>29</v>
      </c>
      <c r="B40" s="46" t="s">
        <v>190</v>
      </c>
      <c r="C40" s="20" t="s">
        <v>174</v>
      </c>
      <c r="D40" s="20" t="s">
        <v>141</v>
      </c>
      <c r="E40" s="5">
        <v>9</v>
      </c>
      <c r="F40" s="5">
        <v>9</v>
      </c>
      <c r="G40" s="36" t="s">
        <v>80</v>
      </c>
      <c r="H40" s="20" t="s">
        <v>84</v>
      </c>
      <c r="I40" s="20">
        <v>35</v>
      </c>
      <c r="J40" s="20">
        <v>0</v>
      </c>
      <c r="K40" s="5">
        <f t="shared" ref="K40" si="4">I40+J40</f>
        <v>35</v>
      </c>
      <c r="L40" s="5">
        <f t="shared" ref="L40" si="5">K40/3</f>
        <v>11.666666666666666</v>
      </c>
      <c r="M40" s="20" t="s">
        <v>134</v>
      </c>
    </row>
    <row r="45" spans="1:13" ht="15.75" x14ac:dyDescent="0.25">
      <c r="A45" s="14"/>
      <c r="B45" s="9"/>
      <c r="C45" s="9"/>
      <c r="D45" s="2"/>
      <c r="E45" s="28"/>
      <c r="F45" s="28"/>
      <c r="G45" s="28"/>
      <c r="H45" s="28"/>
      <c r="I45" s="28"/>
      <c r="J45" s="28"/>
      <c r="K45" s="10"/>
      <c r="L45" s="10"/>
      <c r="M45" s="28"/>
    </row>
    <row r="46" spans="1:13" ht="15.75" x14ac:dyDescent="0.25">
      <c r="A46" s="10" t="s">
        <v>23</v>
      </c>
      <c r="B46" s="9"/>
      <c r="C46" s="9"/>
      <c r="D46" s="2"/>
      <c r="E46" s="28"/>
      <c r="F46" s="28"/>
      <c r="G46" s="28"/>
      <c r="H46" s="28"/>
      <c r="I46" s="28"/>
      <c r="J46" s="28"/>
      <c r="K46" s="10"/>
      <c r="L46" s="10"/>
      <c r="M46" s="28"/>
    </row>
    <row r="47" spans="1:13" ht="18.75" x14ac:dyDescent="0.25">
      <c r="B47" s="1"/>
      <c r="C47" s="2"/>
      <c r="D47" s="2"/>
      <c r="E47" s="19"/>
      <c r="F47" s="19"/>
      <c r="G47" s="2"/>
      <c r="H47" s="2"/>
      <c r="I47" s="2"/>
      <c r="J47" s="2"/>
      <c r="K47" s="2"/>
      <c r="L47" s="2"/>
      <c r="M47" s="2"/>
    </row>
    <row r="48" spans="1:13" ht="183" customHeight="1" x14ac:dyDescent="0.25">
      <c r="A48" s="56" t="s">
        <v>17</v>
      </c>
      <c r="B48" s="57"/>
      <c r="C48" s="57"/>
      <c r="D48" s="57"/>
      <c r="E48" s="57"/>
      <c r="F48" s="57"/>
      <c r="G48" s="57"/>
      <c r="H48" s="29"/>
      <c r="I48" s="2"/>
      <c r="J48" s="2"/>
      <c r="K48" s="2"/>
      <c r="L48" s="2"/>
      <c r="M48" s="2"/>
    </row>
  </sheetData>
  <mergeCells count="13">
    <mergeCell ref="H10:H11"/>
    <mergeCell ref="M10:M11"/>
    <mergeCell ref="A48:G48"/>
    <mergeCell ref="A1:M1"/>
    <mergeCell ref="A2:M2"/>
    <mergeCell ref="A3:M3"/>
    <mergeCell ref="A10:A11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70" zoomScaleNormal="70" workbookViewId="0">
      <selection activeCell="J40" sqref="J40"/>
    </sheetView>
  </sheetViews>
  <sheetFormatPr defaultRowHeight="15" x14ac:dyDescent="0.25"/>
  <cols>
    <col min="1" max="1" width="6.7109375" customWidth="1"/>
    <col min="2" max="2" width="16.28515625" bestFit="1" customWidth="1"/>
    <col min="3" max="3" width="16.140625" customWidth="1"/>
    <col min="4" max="4" width="19.28515625" customWidth="1"/>
    <col min="5" max="5" width="12.28515625" style="15" customWidth="1"/>
    <col min="6" max="6" width="12" style="15" customWidth="1"/>
    <col min="7" max="7" width="19.42578125" customWidth="1"/>
    <col min="8" max="8" width="20" customWidth="1"/>
    <col min="9" max="9" width="12.85546875" customWidth="1"/>
    <col min="10" max="10" width="13.140625" customWidth="1"/>
    <col min="11" max="12" width="15.7109375" customWidth="1"/>
    <col min="13" max="13" width="17.5703125" customWidth="1"/>
  </cols>
  <sheetData>
    <row r="1" spans="1:13" ht="18.75" x14ac:dyDescent="0.25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8.75" x14ac:dyDescent="0.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8.75" x14ac:dyDescent="0.25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5" customHeight="1" x14ac:dyDescent="0.25"/>
    <row r="5" spans="1:13" ht="15.75" customHeight="1" x14ac:dyDescent="0.25">
      <c r="A5" s="3" t="s">
        <v>0</v>
      </c>
      <c r="B5" s="16"/>
      <c r="C5" s="16"/>
      <c r="D5" s="17" t="s">
        <v>84</v>
      </c>
      <c r="E5" s="25"/>
      <c r="F5" s="25"/>
      <c r="G5" s="17"/>
      <c r="H5" s="17"/>
      <c r="I5" s="3"/>
      <c r="J5" s="3"/>
      <c r="K5" s="3"/>
      <c r="L5" s="3"/>
      <c r="M5" s="3"/>
    </row>
    <row r="6" spans="1:13" ht="15.75" x14ac:dyDescent="0.25">
      <c r="A6" s="3" t="s">
        <v>1</v>
      </c>
      <c r="B6" s="27">
        <v>10</v>
      </c>
      <c r="C6" s="27"/>
      <c r="D6" s="27"/>
      <c r="E6" s="18"/>
      <c r="F6" s="18"/>
      <c r="G6" s="27"/>
      <c r="H6" s="27"/>
      <c r="I6" s="2"/>
      <c r="J6" s="2"/>
      <c r="K6" s="2"/>
      <c r="L6" s="2"/>
      <c r="M6" s="2"/>
    </row>
    <row r="7" spans="1:13" ht="15.75" x14ac:dyDescent="0.25">
      <c r="A7" s="3" t="s">
        <v>2</v>
      </c>
      <c r="B7" s="6"/>
      <c r="C7" s="6"/>
      <c r="D7" s="6"/>
      <c r="E7" s="26">
        <v>300</v>
      </c>
      <c r="F7" s="26"/>
      <c r="G7" s="7"/>
      <c r="H7" s="7"/>
      <c r="I7" s="2"/>
      <c r="J7" s="2"/>
      <c r="K7" s="2"/>
      <c r="L7" s="2"/>
      <c r="M7" s="2"/>
    </row>
    <row r="8" spans="1:13" ht="15.75" x14ac:dyDescent="0.25">
      <c r="A8" s="4"/>
      <c r="B8" s="6"/>
      <c r="C8" s="6"/>
      <c r="D8" s="6"/>
      <c r="E8" s="19"/>
      <c r="F8" s="19"/>
      <c r="G8" s="6"/>
      <c r="H8" s="6"/>
      <c r="I8" s="2"/>
      <c r="J8" s="2"/>
      <c r="K8" s="2"/>
      <c r="L8" s="2"/>
      <c r="M8" s="2"/>
    </row>
    <row r="10" spans="1:13" ht="87.75" customHeight="1" x14ac:dyDescent="0.25">
      <c r="A10" s="54" t="s">
        <v>3</v>
      </c>
      <c r="B10" s="54" t="s">
        <v>4</v>
      </c>
      <c r="C10" s="54" t="s">
        <v>5</v>
      </c>
      <c r="D10" s="54" t="s">
        <v>6</v>
      </c>
      <c r="E10" s="54" t="s">
        <v>14</v>
      </c>
      <c r="F10" s="54" t="s">
        <v>9</v>
      </c>
      <c r="G10" s="54" t="s">
        <v>12</v>
      </c>
      <c r="H10" s="54" t="s">
        <v>13</v>
      </c>
      <c r="I10" s="24" t="s">
        <v>18</v>
      </c>
      <c r="J10" s="24" t="s">
        <v>10</v>
      </c>
      <c r="K10" s="24" t="s">
        <v>11</v>
      </c>
      <c r="L10" s="24" t="s">
        <v>16</v>
      </c>
      <c r="M10" s="54" t="s">
        <v>7</v>
      </c>
    </row>
    <row r="11" spans="1:13" ht="23.25" customHeight="1" x14ac:dyDescent="0.25">
      <c r="A11" s="55"/>
      <c r="B11" s="55"/>
      <c r="C11" s="55"/>
      <c r="D11" s="55"/>
      <c r="E11" s="55"/>
      <c r="F11" s="55"/>
      <c r="G11" s="55"/>
      <c r="H11" s="55"/>
      <c r="I11" s="24" t="s">
        <v>19</v>
      </c>
      <c r="J11" s="24" t="s">
        <v>19</v>
      </c>
      <c r="K11" s="24" t="s">
        <v>20</v>
      </c>
      <c r="L11" s="24" t="s">
        <v>21</v>
      </c>
      <c r="M11" s="55"/>
    </row>
    <row r="12" spans="1:13" ht="15.75" x14ac:dyDescent="0.25">
      <c r="A12" s="33">
        <v>1</v>
      </c>
      <c r="B12" s="45" t="s">
        <v>224</v>
      </c>
      <c r="C12" s="5" t="s">
        <v>201</v>
      </c>
      <c r="D12" s="5" t="s">
        <v>207</v>
      </c>
      <c r="E12" s="5">
        <v>10</v>
      </c>
      <c r="F12" s="5">
        <v>10</v>
      </c>
      <c r="G12" s="37" t="s">
        <v>129</v>
      </c>
      <c r="H12" s="5" t="s">
        <v>84</v>
      </c>
      <c r="I12" s="5">
        <v>95</v>
      </c>
      <c r="J12" s="5">
        <v>141</v>
      </c>
      <c r="K12" s="5">
        <f t="shared" ref="K12:K31" si="0">I12+J12</f>
        <v>236</v>
      </c>
      <c r="L12" s="5">
        <f t="shared" ref="L12:L31" si="1">K12/3</f>
        <v>78.666666666666671</v>
      </c>
      <c r="M12" s="5" t="s">
        <v>132</v>
      </c>
    </row>
    <row r="13" spans="1:13" ht="15.75" x14ac:dyDescent="0.25">
      <c r="A13" s="33">
        <v>2</v>
      </c>
      <c r="B13" s="45" t="s">
        <v>227</v>
      </c>
      <c r="C13" s="5" t="s">
        <v>203</v>
      </c>
      <c r="D13" s="5" t="s">
        <v>209</v>
      </c>
      <c r="E13" s="5">
        <v>10</v>
      </c>
      <c r="F13" s="5">
        <v>10</v>
      </c>
      <c r="G13" s="37" t="s">
        <v>167</v>
      </c>
      <c r="H13" s="5" t="s">
        <v>84</v>
      </c>
      <c r="I13" s="5">
        <v>68</v>
      </c>
      <c r="J13" s="5">
        <v>142</v>
      </c>
      <c r="K13" s="5">
        <f t="shared" si="0"/>
        <v>210</v>
      </c>
      <c r="L13" s="5">
        <f t="shared" si="1"/>
        <v>70</v>
      </c>
      <c r="M13" s="5" t="s">
        <v>199</v>
      </c>
    </row>
    <row r="14" spans="1:13" ht="15.75" x14ac:dyDescent="0.25">
      <c r="A14" s="33">
        <v>3</v>
      </c>
      <c r="B14" s="45" t="s">
        <v>239</v>
      </c>
      <c r="C14" s="5" t="s">
        <v>140</v>
      </c>
      <c r="D14" s="5" t="s">
        <v>215</v>
      </c>
      <c r="E14" s="5">
        <v>10</v>
      </c>
      <c r="F14" s="5">
        <v>10</v>
      </c>
      <c r="G14" s="37" t="s">
        <v>181</v>
      </c>
      <c r="H14" s="5" t="s">
        <v>84</v>
      </c>
      <c r="I14" s="5">
        <v>67</v>
      </c>
      <c r="J14" s="5">
        <v>135</v>
      </c>
      <c r="K14" s="5">
        <f t="shared" si="0"/>
        <v>202</v>
      </c>
      <c r="L14" s="5">
        <f t="shared" si="1"/>
        <v>67.333333333333329</v>
      </c>
      <c r="M14" s="5" t="s">
        <v>199</v>
      </c>
    </row>
    <row r="15" spans="1:13" ht="15.75" x14ac:dyDescent="0.25">
      <c r="A15" s="33">
        <v>4</v>
      </c>
      <c r="B15" s="45" t="s">
        <v>228</v>
      </c>
      <c r="C15" s="5" t="s">
        <v>26</v>
      </c>
      <c r="D15" s="5" t="s">
        <v>210</v>
      </c>
      <c r="E15" s="5">
        <v>10</v>
      </c>
      <c r="F15" s="5">
        <v>10</v>
      </c>
      <c r="G15" s="37" t="s">
        <v>167</v>
      </c>
      <c r="H15" s="5" t="s">
        <v>84</v>
      </c>
      <c r="I15" s="5">
        <v>67</v>
      </c>
      <c r="J15" s="5">
        <v>128</v>
      </c>
      <c r="K15" s="5">
        <f t="shared" si="0"/>
        <v>195</v>
      </c>
      <c r="L15" s="5">
        <f t="shared" si="1"/>
        <v>65</v>
      </c>
      <c r="M15" s="5" t="s">
        <v>199</v>
      </c>
    </row>
    <row r="16" spans="1:13" ht="15.75" x14ac:dyDescent="0.25">
      <c r="A16" s="33">
        <v>5</v>
      </c>
      <c r="B16" s="45" t="s">
        <v>237</v>
      </c>
      <c r="C16" s="5" t="s">
        <v>217</v>
      </c>
      <c r="D16" s="5" t="s">
        <v>31</v>
      </c>
      <c r="E16" s="5">
        <v>10</v>
      </c>
      <c r="F16" s="5">
        <v>10</v>
      </c>
      <c r="G16" s="37" t="s">
        <v>245</v>
      </c>
      <c r="H16" s="5" t="s">
        <v>84</v>
      </c>
      <c r="I16" s="5">
        <v>56</v>
      </c>
      <c r="J16" s="5">
        <v>133</v>
      </c>
      <c r="K16" s="5">
        <f t="shared" si="0"/>
        <v>189</v>
      </c>
      <c r="L16" s="5">
        <f t="shared" si="1"/>
        <v>63</v>
      </c>
      <c r="M16" s="5" t="s">
        <v>199</v>
      </c>
    </row>
    <row r="17" spans="1:13" ht="15.75" x14ac:dyDescent="0.25">
      <c r="A17" s="33">
        <v>6</v>
      </c>
      <c r="B17" s="45" t="s">
        <v>220</v>
      </c>
      <c r="C17" s="5" t="s">
        <v>200</v>
      </c>
      <c r="D17" s="5" t="s">
        <v>31</v>
      </c>
      <c r="E17" s="5">
        <v>10</v>
      </c>
      <c r="F17" s="5">
        <v>10</v>
      </c>
      <c r="G17" s="37" t="s">
        <v>243</v>
      </c>
      <c r="H17" s="5" t="s">
        <v>84</v>
      </c>
      <c r="I17" s="5">
        <v>99</v>
      </c>
      <c r="J17" s="5">
        <v>85</v>
      </c>
      <c r="K17" s="5">
        <f t="shared" si="0"/>
        <v>184</v>
      </c>
      <c r="L17" s="5">
        <f t="shared" si="1"/>
        <v>61.333333333333336</v>
      </c>
      <c r="M17" s="5" t="s">
        <v>199</v>
      </c>
    </row>
    <row r="18" spans="1:13" ht="15.75" x14ac:dyDescent="0.25">
      <c r="A18" s="33">
        <v>7</v>
      </c>
      <c r="B18" s="45" t="s">
        <v>234</v>
      </c>
      <c r="C18" s="5" t="s">
        <v>136</v>
      </c>
      <c r="D18" s="5" t="s">
        <v>212</v>
      </c>
      <c r="E18" s="5">
        <v>10</v>
      </c>
      <c r="F18" s="5">
        <v>10</v>
      </c>
      <c r="G18" s="37" t="s">
        <v>77</v>
      </c>
      <c r="H18" s="5" t="s">
        <v>84</v>
      </c>
      <c r="I18" s="5">
        <v>50</v>
      </c>
      <c r="J18" s="5">
        <v>133</v>
      </c>
      <c r="K18" s="5">
        <f t="shared" si="0"/>
        <v>183</v>
      </c>
      <c r="L18" s="5">
        <f t="shared" si="1"/>
        <v>61</v>
      </c>
      <c r="M18" s="5" t="s">
        <v>199</v>
      </c>
    </row>
    <row r="19" spans="1:13" ht="15.75" x14ac:dyDescent="0.25">
      <c r="A19" s="33">
        <v>8</v>
      </c>
      <c r="B19" s="45" t="s">
        <v>230</v>
      </c>
      <c r="C19" s="5" t="s">
        <v>58</v>
      </c>
      <c r="D19" s="5" t="s">
        <v>211</v>
      </c>
      <c r="E19" s="5">
        <v>10</v>
      </c>
      <c r="F19" s="5">
        <v>10</v>
      </c>
      <c r="G19" s="37" t="s">
        <v>244</v>
      </c>
      <c r="H19" s="5" t="s">
        <v>84</v>
      </c>
      <c r="I19" s="5">
        <v>43</v>
      </c>
      <c r="J19" s="5">
        <v>133</v>
      </c>
      <c r="K19" s="5">
        <f t="shared" si="0"/>
        <v>176</v>
      </c>
      <c r="L19" s="5">
        <f t="shared" si="1"/>
        <v>58.666666666666664</v>
      </c>
      <c r="M19" s="5" t="s">
        <v>199</v>
      </c>
    </row>
    <row r="20" spans="1:13" ht="15.75" x14ac:dyDescent="0.25">
      <c r="A20" s="33">
        <v>9</v>
      </c>
      <c r="B20" s="45" t="s">
        <v>221</v>
      </c>
      <c r="C20" s="5" t="s">
        <v>200</v>
      </c>
      <c r="D20" s="5" t="s">
        <v>205</v>
      </c>
      <c r="E20" s="5">
        <v>10</v>
      </c>
      <c r="F20" s="5">
        <v>10</v>
      </c>
      <c r="G20" s="37" t="s">
        <v>243</v>
      </c>
      <c r="H20" s="5" t="s">
        <v>84</v>
      </c>
      <c r="I20" s="5">
        <v>69</v>
      </c>
      <c r="J20" s="5">
        <v>100</v>
      </c>
      <c r="K20" s="5">
        <f t="shared" si="0"/>
        <v>169</v>
      </c>
      <c r="L20" s="5">
        <f t="shared" si="1"/>
        <v>56.333333333333336</v>
      </c>
      <c r="M20" s="5" t="s">
        <v>199</v>
      </c>
    </row>
    <row r="21" spans="1:13" ht="15.75" x14ac:dyDescent="0.25">
      <c r="A21" s="33">
        <v>10</v>
      </c>
      <c r="B21" s="45" t="s">
        <v>240</v>
      </c>
      <c r="C21" s="5" t="s">
        <v>89</v>
      </c>
      <c r="D21" s="5" t="s">
        <v>118</v>
      </c>
      <c r="E21" s="5">
        <v>10</v>
      </c>
      <c r="F21" s="5">
        <v>10</v>
      </c>
      <c r="G21" s="37" t="s">
        <v>181</v>
      </c>
      <c r="H21" s="5" t="s">
        <v>84</v>
      </c>
      <c r="I21" s="5">
        <v>35</v>
      </c>
      <c r="J21" s="5">
        <v>134</v>
      </c>
      <c r="K21" s="5">
        <f t="shared" si="0"/>
        <v>169</v>
      </c>
      <c r="L21" s="5">
        <f t="shared" si="1"/>
        <v>56.333333333333336</v>
      </c>
      <c r="M21" s="5" t="s">
        <v>199</v>
      </c>
    </row>
    <row r="22" spans="1:13" ht="15.75" x14ac:dyDescent="0.25">
      <c r="A22" s="33">
        <v>11</v>
      </c>
      <c r="B22" s="45" t="s">
        <v>229</v>
      </c>
      <c r="C22" s="5" t="s">
        <v>154</v>
      </c>
      <c r="D22" s="5" t="s">
        <v>210</v>
      </c>
      <c r="E22" s="5">
        <v>10</v>
      </c>
      <c r="F22" s="5">
        <v>10</v>
      </c>
      <c r="G22" s="37" t="s">
        <v>167</v>
      </c>
      <c r="H22" s="5" t="s">
        <v>84</v>
      </c>
      <c r="I22" s="5">
        <v>52</v>
      </c>
      <c r="J22" s="5">
        <v>116</v>
      </c>
      <c r="K22" s="5">
        <f t="shared" si="0"/>
        <v>168</v>
      </c>
      <c r="L22" s="5">
        <f t="shared" si="1"/>
        <v>56</v>
      </c>
      <c r="M22" s="5" t="s">
        <v>199</v>
      </c>
    </row>
    <row r="23" spans="1:13" ht="15.75" x14ac:dyDescent="0.25">
      <c r="A23" s="33">
        <v>12</v>
      </c>
      <c r="B23" s="45" t="s">
        <v>242</v>
      </c>
      <c r="C23" s="5" t="s">
        <v>218</v>
      </c>
      <c r="D23" s="5" t="s">
        <v>209</v>
      </c>
      <c r="E23" s="5">
        <v>10</v>
      </c>
      <c r="F23" s="5">
        <v>10</v>
      </c>
      <c r="G23" s="37" t="s">
        <v>246</v>
      </c>
      <c r="H23" s="5" t="s">
        <v>84</v>
      </c>
      <c r="I23" s="5">
        <v>45</v>
      </c>
      <c r="J23" s="5">
        <v>109</v>
      </c>
      <c r="K23" s="5">
        <f t="shared" si="0"/>
        <v>154</v>
      </c>
      <c r="L23" s="5">
        <f t="shared" si="1"/>
        <v>51.333333333333336</v>
      </c>
      <c r="M23" s="5" t="s">
        <v>134</v>
      </c>
    </row>
    <row r="24" spans="1:13" ht="15.75" x14ac:dyDescent="0.25">
      <c r="A24" s="33">
        <v>13</v>
      </c>
      <c r="B24" s="45" t="s">
        <v>238</v>
      </c>
      <c r="C24" s="5" t="s">
        <v>200</v>
      </c>
      <c r="D24" s="5" t="s">
        <v>141</v>
      </c>
      <c r="E24" s="5">
        <v>10</v>
      </c>
      <c r="F24" s="5">
        <v>10</v>
      </c>
      <c r="G24" s="37" t="s">
        <v>181</v>
      </c>
      <c r="H24" s="5" t="s">
        <v>84</v>
      </c>
      <c r="I24" s="5">
        <v>37</v>
      </c>
      <c r="J24" s="5">
        <v>115</v>
      </c>
      <c r="K24" s="5">
        <f t="shared" si="0"/>
        <v>152</v>
      </c>
      <c r="L24" s="5">
        <f t="shared" si="1"/>
        <v>50.666666666666664</v>
      </c>
      <c r="M24" s="5" t="s">
        <v>134</v>
      </c>
    </row>
    <row r="25" spans="1:13" ht="15.75" x14ac:dyDescent="0.25">
      <c r="A25" s="33">
        <v>14</v>
      </c>
      <c r="B25" s="45" t="s">
        <v>241</v>
      </c>
      <c r="C25" s="5" t="s">
        <v>175</v>
      </c>
      <c r="D25" s="5" t="s">
        <v>219</v>
      </c>
      <c r="E25" s="5">
        <v>10</v>
      </c>
      <c r="F25" s="5">
        <v>10</v>
      </c>
      <c r="G25" s="37" t="s">
        <v>181</v>
      </c>
      <c r="H25" s="5" t="s">
        <v>84</v>
      </c>
      <c r="I25" s="5">
        <v>63</v>
      </c>
      <c r="J25" s="5">
        <v>74</v>
      </c>
      <c r="K25" s="5">
        <f t="shared" si="0"/>
        <v>137</v>
      </c>
      <c r="L25" s="5">
        <f t="shared" si="1"/>
        <v>45.666666666666664</v>
      </c>
      <c r="M25" s="5" t="s">
        <v>134</v>
      </c>
    </row>
    <row r="26" spans="1:13" ht="15.75" x14ac:dyDescent="0.25">
      <c r="A26" s="33">
        <v>15</v>
      </c>
      <c r="B26" s="45" t="s">
        <v>226</v>
      </c>
      <c r="C26" s="5" t="s">
        <v>202</v>
      </c>
      <c r="D26" s="5" t="s">
        <v>32</v>
      </c>
      <c r="E26" s="5">
        <v>10</v>
      </c>
      <c r="F26" s="5">
        <v>10</v>
      </c>
      <c r="G26" s="37" t="s">
        <v>167</v>
      </c>
      <c r="H26" s="5" t="s">
        <v>84</v>
      </c>
      <c r="I26" s="5">
        <v>55</v>
      </c>
      <c r="J26" s="5">
        <v>81</v>
      </c>
      <c r="K26" s="5">
        <f t="shared" si="0"/>
        <v>136</v>
      </c>
      <c r="L26" s="5">
        <f t="shared" si="1"/>
        <v>45.333333333333336</v>
      </c>
      <c r="M26" s="5" t="s">
        <v>134</v>
      </c>
    </row>
    <row r="27" spans="1:13" ht="15.75" x14ac:dyDescent="0.25">
      <c r="A27" s="33">
        <v>16</v>
      </c>
      <c r="B27" s="45" t="s">
        <v>223</v>
      </c>
      <c r="C27" s="5" t="s">
        <v>175</v>
      </c>
      <c r="D27" s="5" t="s">
        <v>206</v>
      </c>
      <c r="E27" s="5">
        <v>10</v>
      </c>
      <c r="F27" s="5">
        <v>10</v>
      </c>
      <c r="G27" s="37" t="s">
        <v>243</v>
      </c>
      <c r="H27" s="5" t="s">
        <v>84</v>
      </c>
      <c r="I27" s="5">
        <v>39</v>
      </c>
      <c r="J27" s="5">
        <v>75</v>
      </c>
      <c r="K27" s="5">
        <f t="shared" si="0"/>
        <v>114</v>
      </c>
      <c r="L27" s="5">
        <f t="shared" si="1"/>
        <v>38</v>
      </c>
      <c r="M27" s="5" t="s">
        <v>134</v>
      </c>
    </row>
    <row r="28" spans="1:13" ht="15.75" x14ac:dyDescent="0.25">
      <c r="A28" s="33">
        <v>17</v>
      </c>
      <c r="B28" s="45" t="s">
        <v>231</v>
      </c>
      <c r="C28" s="5" t="s">
        <v>204</v>
      </c>
      <c r="D28" s="5" t="s">
        <v>42</v>
      </c>
      <c r="E28" s="5">
        <v>10</v>
      </c>
      <c r="F28" s="5">
        <v>10</v>
      </c>
      <c r="G28" s="37" t="s">
        <v>169</v>
      </c>
      <c r="H28" s="5" t="s">
        <v>84</v>
      </c>
      <c r="I28" s="5">
        <v>37</v>
      </c>
      <c r="J28" s="5">
        <v>74</v>
      </c>
      <c r="K28" s="5">
        <f t="shared" si="0"/>
        <v>111</v>
      </c>
      <c r="L28" s="5">
        <f t="shared" si="1"/>
        <v>37</v>
      </c>
      <c r="M28" s="5" t="s">
        <v>134</v>
      </c>
    </row>
    <row r="29" spans="1:13" ht="15.75" x14ac:dyDescent="0.25">
      <c r="A29" s="33">
        <v>18</v>
      </c>
      <c r="B29" s="45" t="s">
        <v>222</v>
      </c>
      <c r="C29" s="5" t="s">
        <v>174</v>
      </c>
      <c r="D29" s="5" t="s">
        <v>31</v>
      </c>
      <c r="E29" s="5">
        <v>10</v>
      </c>
      <c r="F29" s="5">
        <v>10</v>
      </c>
      <c r="G29" s="37" t="s">
        <v>243</v>
      </c>
      <c r="H29" s="5" t="s">
        <v>84</v>
      </c>
      <c r="I29" s="5">
        <v>57</v>
      </c>
      <c r="J29" s="5">
        <v>41</v>
      </c>
      <c r="K29" s="5">
        <f t="shared" si="0"/>
        <v>98</v>
      </c>
      <c r="L29" s="5">
        <f t="shared" si="1"/>
        <v>32.666666666666664</v>
      </c>
      <c r="M29" s="5" t="s">
        <v>134</v>
      </c>
    </row>
    <row r="30" spans="1:13" ht="15.75" x14ac:dyDescent="0.25">
      <c r="A30" s="33">
        <v>19</v>
      </c>
      <c r="B30" s="45" t="s">
        <v>236</v>
      </c>
      <c r="C30" s="5" t="s">
        <v>216</v>
      </c>
      <c r="D30" s="5" t="s">
        <v>214</v>
      </c>
      <c r="E30" s="5">
        <v>10</v>
      </c>
      <c r="F30" s="5">
        <v>10</v>
      </c>
      <c r="G30" s="37" t="s">
        <v>77</v>
      </c>
      <c r="H30" s="5" t="s">
        <v>84</v>
      </c>
      <c r="I30" s="5">
        <v>43</v>
      </c>
      <c r="J30" s="5">
        <v>46</v>
      </c>
      <c r="K30" s="5">
        <f t="shared" si="0"/>
        <v>89</v>
      </c>
      <c r="L30" s="5">
        <f t="shared" si="1"/>
        <v>29.666666666666668</v>
      </c>
      <c r="M30" s="5" t="s">
        <v>134</v>
      </c>
    </row>
    <row r="31" spans="1:13" ht="15.75" x14ac:dyDescent="0.25">
      <c r="A31" s="33">
        <v>20</v>
      </c>
      <c r="B31" s="45" t="s">
        <v>225</v>
      </c>
      <c r="C31" s="5" t="s">
        <v>59</v>
      </c>
      <c r="D31" s="5" t="s">
        <v>208</v>
      </c>
      <c r="E31" s="5">
        <v>10</v>
      </c>
      <c r="F31" s="5">
        <v>10</v>
      </c>
      <c r="G31" s="37" t="s">
        <v>168</v>
      </c>
      <c r="H31" s="5" t="s">
        <v>84</v>
      </c>
      <c r="I31" s="5">
        <v>34</v>
      </c>
      <c r="J31" s="5">
        <v>38</v>
      </c>
      <c r="K31" s="5">
        <f t="shared" si="0"/>
        <v>72</v>
      </c>
      <c r="L31" s="5">
        <f t="shared" si="1"/>
        <v>24</v>
      </c>
      <c r="M31" s="5" t="s">
        <v>134</v>
      </c>
    </row>
    <row r="32" spans="1:13" ht="15.75" x14ac:dyDescent="0.25">
      <c r="A32" s="33">
        <v>21</v>
      </c>
      <c r="B32" s="45" t="s">
        <v>235</v>
      </c>
      <c r="C32" s="5" t="s">
        <v>60</v>
      </c>
      <c r="D32" s="5" t="s">
        <v>213</v>
      </c>
      <c r="E32" s="5">
        <v>10</v>
      </c>
      <c r="F32" s="5">
        <v>10</v>
      </c>
      <c r="G32" s="37" t="s">
        <v>77</v>
      </c>
      <c r="H32" s="5" t="s">
        <v>84</v>
      </c>
      <c r="I32" s="5">
        <v>54</v>
      </c>
      <c r="J32" s="5">
        <v>0</v>
      </c>
      <c r="K32" s="5">
        <f t="shared" ref="K32:K34" si="2">I32+J32</f>
        <v>54</v>
      </c>
      <c r="L32" s="5">
        <f t="shared" ref="L32:L34" si="3">K32/3</f>
        <v>18</v>
      </c>
      <c r="M32" s="5" t="s">
        <v>134</v>
      </c>
    </row>
    <row r="33" spans="1:13" ht="15.75" x14ac:dyDescent="0.25">
      <c r="A33" s="33">
        <v>22</v>
      </c>
      <c r="B33" s="45" t="s">
        <v>233</v>
      </c>
      <c r="C33" s="5" t="s">
        <v>60</v>
      </c>
      <c r="D33" s="5" t="s">
        <v>64</v>
      </c>
      <c r="E33" s="5">
        <v>10</v>
      </c>
      <c r="F33" s="5">
        <v>10</v>
      </c>
      <c r="G33" s="37" t="s">
        <v>77</v>
      </c>
      <c r="H33" s="5" t="s">
        <v>84</v>
      </c>
      <c r="I33" s="5">
        <v>41</v>
      </c>
      <c r="J33" s="5">
        <v>0</v>
      </c>
      <c r="K33" s="5">
        <f>I33+J33</f>
        <v>41</v>
      </c>
      <c r="L33" s="5">
        <f>K33/3</f>
        <v>13.666666666666666</v>
      </c>
      <c r="M33" s="5" t="s">
        <v>134</v>
      </c>
    </row>
    <row r="34" spans="1:13" ht="15.75" x14ac:dyDescent="0.25">
      <c r="A34" s="33">
        <v>23</v>
      </c>
      <c r="B34" s="45" t="s">
        <v>247</v>
      </c>
      <c r="C34" s="5" t="s">
        <v>204</v>
      </c>
      <c r="D34" s="5" t="s">
        <v>98</v>
      </c>
      <c r="E34" s="5">
        <v>10</v>
      </c>
      <c r="F34" s="5">
        <v>10</v>
      </c>
      <c r="G34" s="37" t="s">
        <v>78</v>
      </c>
      <c r="H34" s="5" t="s">
        <v>84</v>
      </c>
      <c r="I34" s="5">
        <v>33</v>
      </c>
      <c r="J34" s="5">
        <v>0</v>
      </c>
      <c r="K34" s="5">
        <f t="shared" si="2"/>
        <v>33</v>
      </c>
      <c r="L34" s="5">
        <f t="shared" si="3"/>
        <v>11</v>
      </c>
      <c r="M34" s="5" t="s">
        <v>134</v>
      </c>
    </row>
    <row r="35" spans="1:13" ht="15.75" x14ac:dyDescent="0.25">
      <c r="A35" s="33">
        <v>24</v>
      </c>
      <c r="B35" s="45" t="s">
        <v>232</v>
      </c>
      <c r="C35" s="5" t="s">
        <v>117</v>
      </c>
      <c r="D35" s="5" t="s">
        <v>64</v>
      </c>
      <c r="E35" s="5">
        <v>10</v>
      </c>
      <c r="F35" s="5">
        <v>10</v>
      </c>
      <c r="G35" s="37" t="s">
        <v>77</v>
      </c>
      <c r="H35" s="5" t="s">
        <v>84</v>
      </c>
      <c r="I35" s="5">
        <v>33</v>
      </c>
      <c r="J35" s="5">
        <v>0</v>
      </c>
      <c r="K35" s="5">
        <f>I35+J35</f>
        <v>33</v>
      </c>
      <c r="L35" s="5">
        <f>K35/3</f>
        <v>11</v>
      </c>
      <c r="M35" s="5" t="s">
        <v>134</v>
      </c>
    </row>
    <row r="41" spans="1:13" ht="15.75" x14ac:dyDescent="0.25">
      <c r="A41" s="30"/>
      <c r="B41" s="31"/>
      <c r="C41" s="31"/>
      <c r="D41" s="31"/>
      <c r="E41" s="32"/>
      <c r="F41" s="32"/>
      <c r="G41" s="31"/>
      <c r="H41" s="31"/>
      <c r="I41" s="31"/>
      <c r="J41" s="31"/>
      <c r="K41" s="32"/>
      <c r="L41" s="32"/>
      <c r="M41" s="31"/>
    </row>
    <row r="42" spans="1:13" ht="15.75" x14ac:dyDescent="0.25">
      <c r="A42" s="30"/>
      <c r="B42" s="31"/>
      <c r="C42" s="31"/>
      <c r="D42" s="31"/>
      <c r="E42" s="32"/>
      <c r="F42" s="32"/>
      <c r="G42" s="31"/>
      <c r="H42" s="31"/>
      <c r="I42" s="31"/>
      <c r="J42" s="31"/>
      <c r="K42" s="32"/>
      <c r="L42" s="32"/>
      <c r="M42" s="31"/>
    </row>
    <row r="43" spans="1:13" ht="15.75" x14ac:dyDescent="0.25">
      <c r="A43" s="30"/>
      <c r="B43" s="31"/>
      <c r="C43" s="31"/>
      <c r="D43" s="31"/>
      <c r="E43" s="32"/>
      <c r="F43" s="32"/>
      <c r="G43" s="31"/>
      <c r="H43" s="31"/>
      <c r="I43" s="31"/>
      <c r="J43" s="31"/>
      <c r="K43" s="32"/>
      <c r="L43" s="32"/>
      <c r="M43" s="31"/>
    </row>
    <row r="44" spans="1:13" ht="18.75" x14ac:dyDescent="0.25">
      <c r="A44" s="14"/>
      <c r="B44" s="11"/>
      <c r="C44" s="12"/>
      <c r="D44" s="12"/>
      <c r="E44" s="28"/>
      <c r="F44" s="28"/>
      <c r="G44" s="28"/>
      <c r="H44" s="28"/>
      <c r="I44" s="13"/>
      <c r="J44" s="13"/>
      <c r="K44" s="13"/>
      <c r="L44" s="13"/>
      <c r="M44" s="13"/>
    </row>
    <row r="45" spans="1:13" ht="15.75" x14ac:dyDescent="0.25">
      <c r="A45" s="14"/>
      <c r="B45" s="9"/>
      <c r="C45" s="10"/>
      <c r="D45" s="9"/>
      <c r="E45" s="28"/>
      <c r="F45" s="28"/>
      <c r="G45" s="2"/>
      <c r="H45" s="9"/>
      <c r="I45" s="9"/>
      <c r="J45" s="9"/>
      <c r="K45" s="9"/>
      <c r="L45" s="9"/>
      <c r="M45" s="2"/>
    </row>
    <row r="46" spans="1:13" ht="15.75" x14ac:dyDescent="0.25">
      <c r="A46" s="14"/>
      <c r="B46" s="9"/>
      <c r="C46" s="9"/>
      <c r="D46" s="2"/>
      <c r="E46" s="28"/>
      <c r="F46" s="28"/>
      <c r="G46" s="28"/>
      <c r="H46" s="28"/>
      <c r="I46" s="28"/>
      <c r="J46" s="28"/>
      <c r="K46" s="10"/>
      <c r="L46" s="10"/>
      <c r="M46" s="28"/>
    </row>
    <row r="47" spans="1:13" ht="15.75" x14ac:dyDescent="0.25">
      <c r="A47" s="10" t="s">
        <v>23</v>
      </c>
      <c r="B47" s="9"/>
      <c r="C47" s="9"/>
      <c r="D47" s="2"/>
      <c r="E47" s="28"/>
      <c r="F47" s="28"/>
      <c r="G47" s="28"/>
      <c r="H47" s="28"/>
      <c r="I47" s="28"/>
      <c r="J47" s="28"/>
      <c r="K47" s="10"/>
      <c r="L47" s="10"/>
      <c r="M47" s="28"/>
    </row>
    <row r="48" spans="1:13" ht="18.75" x14ac:dyDescent="0.25">
      <c r="B48" s="1"/>
      <c r="C48" s="2"/>
      <c r="D48" s="2"/>
      <c r="E48" s="19"/>
      <c r="F48" s="19"/>
      <c r="G48" s="2"/>
      <c r="H48" s="2"/>
      <c r="I48" s="2"/>
      <c r="J48" s="2"/>
      <c r="K48" s="2"/>
      <c r="L48" s="2"/>
      <c r="M48" s="2"/>
    </row>
    <row r="49" spans="1:13" ht="183" customHeight="1" x14ac:dyDescent="0.25">
      <c r="A49" s="56" t="s">
        <v>17</v>
      </c>
      <c r="B49" s="57"/>
      <c r="C49" s="57"/>
      <c r="D49" s="57"/>
      <c r="E49" s="57"/>
      <c r="F49" s="57"/>
      <c r="G49" s="57"/>
      <c r="H49" s="29"/>
      <c r="I49" s="2"/>
      <c r="J49" s="2"/>
      <c r="K49" s="2"/>
      <c r="L49" s="2"/>
      <c r="M49" s="2"/>
    </row>
  </sheetData>
  <mergeCells count="13">
    <mergeCell ref="H10:H11"/>
    <mergeCell ref="M10:M11"/>
    <mergeCell ref="A49:G49"/>
    <mergeCell ref="A1:M1"/>
    <mergeCell ref="A2:M2"/>
    <mergeCell ref="A3:M3"/>
    <mergeCell ref="A10:A11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5" zoomScale="70" zoomScaleNormal="70" workbookViewId="0">
      <selection activeCell="F37" sqref="F37"/>
    </sheetView>
  </sheetViews>
  <sheetFormatPr defaultRowHeight="15" x14ac:dyDescent="0.25"/>
  <cols>
    <col min="2" max="2" width="16.42578125" customWidth="1"/>
    <col min="3" max="3" width="11.85546875" customWidth="1"/>
    <col min="4" max="4" width="17" customWidth="1"/>
    <col min="5" max="5" width="12.28515625" style="15" customWidth="1"/>
    <col min="6" max="6" width="12" style="15" customWidth="1"/>
    <col min="7" max="7" width="18.42578125" customWidth="1"/>
    <col min="8" max="8" width="23.5703125" customWidth="1"/>
    <col min="9" max="9" width="12.85546875" customWidth="1"/>
    <col min="10" max="10" width="13.140625" customWidth="1"/>
    <col min="11" max="12" width="15.7109375" customWidth="1"/>
    <col min="13" max="13" width="17.5703125" customWidth="1"/>
  </cols>
  <sheetData>
    <row r="1" spans="1:13" ht="18.75" x14ac:dyDescent="0.25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8.75" x14ac:dyDescent="0.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8.75" x14ac:dyDescent="0.25">
      <c r="A3" s="58" t="s">
        <v>24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5" customHeight="1" x14ac:dyDescent="0.25"/>
    <row r="5" spans="1:13" ht="15.75" customHeight="1" x14ac:dyDescent="0.25">
      <c r="A5" s="3" t="s">
        <v>0</v>
      </c>
      <c r="B5" s="16"/>
      <c r="C5" s="16"/>
      <c r="D5" s="17" t="s">
        <v>84</v>
      </c>
      <c r="E5" s="25"/>
      <c r="F5" s="25"/>
      <c r="G5" s="17"/>
      <c r="H5" s="17"/>
      <c r="I5" s="3"/>
      <c r="J5" s="3"/>
      <c r="K5" s="3"/>
      <c r="L5" s="3"/>
      <c r="M5" s="3"/>
    </row>
    <row r="6" spans="1:13" ht="15.75" x14ac:dyDescent="0.25">
      <c r="A6" s="3" t="s">
        <v>1</v>
      </c>
      <c r="B6" s="27">
        <v>11</v>
      </c>
      <c r="C6" s="27"/>
      <c r="D6" s="27"/>
      <c r="E6" s="18"/>
      <c r="F6" s="18"/>
      <c r="G6" s="27"/>
      <c r="H6" s="27"/>
      <c r="I6" s="2"/>
      <c r="J6" s="2"/>
      <c r="K6" s="2"/>
      <c r="L6" s="2"/>
      <c r="M6" s="2"/>
    </row>
    <row r="7" spans="1:13" ht="15.75" x14ac:dyDescent="0.25">
      <c r="A7" s="3" t="s">
        <v>2</v>
      </c>
      <c r="B7" s="6"/>
      <c r="C7" s="6"/>
      <c r="D7" s="6"/>
      <c r="E7" s="26">
        <v>300</v>
      </c>
      <c r="F7" s="26"/>
      <c r="G7" s="7"/>
      <c r="H7" s="7"/>
      <c r="I7" s="2"/>
      <c r="J7" s="2"/>
      <c r="K7" s="2"/>
      <c r="L7" s="2"/>
      <c r="M7" s="2"/>
    </row>
    <row r="8" spans="1:13" ht="15.75" x14ac:dyDescent="0.25">
      <c r="A8" s="4"/>
      <c r="B8" s="6"/>
      <c r="C8" s="6"/>
      <c r="D8" s="6"/>
      <c r="E8" s="19"/>
      <c r="F8" s="19"/>
      <c r="G8" s="6"/>
      <c r="H8" s="6"/>
      <c r="I8" s="2"/>
      <c r="J8" s="2"/>
      <c r="K8" s="2"/>
      <c r="L8" s="2"/>
      <c r="M8" s="2"/>
    </row>
    <row r="10" spans="1:13" ht="87.75" customHeight="1" x14ac:dyDescent="0.25">
      <c r="A10" s="54" t="s">
        <v>3</v>
      </c>
      <c r="B10" s="54" t="s">
        <v>4</v>
      </c>
      <c r="C10" s="54" t="s">
        <v>5</v>
      </c>
      <c r="D10" s="54" t="s">
        <v>6</v>
      </c>
      <c r="E10" s="54" t="s">
        <v>14</v>
      </c>
      <c r="F10" s="54" t="s">
        <v>9</v>
      </c>
      <c r="G10" s="54" t="s">
        <v>12</v>
      </c>
      <c r="H10" s="54" t="s">
        <v>13</v>
      </c>
      <c r="I10" s="24" t="s">
        <v>18</v>
      </c>
      <c r="J10" s="24" t="s">
        <v>10</v>
      </c>
      <c r="K10" s="24" t="s">
        <v>11</v>
      </c>
      <c r="L10" s="24" t="s">
        <v>16</v>
      </c>
      <c r="M10" s="54" t="s">
        <v>7</v>
      </c>
    </row>
    <row r="11" spans="1:13" ht="23.25" customHeight="1" x14ac:dyDescent="0.25">
      <c r="A11" s="55"/>
      <c r="B11" s="55"/>
      <c r="C11" s="55"/>
      <c r="D11" s="55"/>
      <c r="E11" s="55"/>
      <c r="F11" s="55"/>
      <c r="G11" s="55"/>
      <c r="H11" s="55"/>
      <c r="I11" s="24" t="s">
        <v>19</v>
      </c>
      <c r="J11" s="24" t="s">
        <v>19</v>
      </c>
      <c r="K11" s="24" t="s">
        <v>20</v>
      </c>
      <c r="L11" s="24" t="s">
        <v>21</v>
      </c>
      <c r="M11" s="55"/>
    </row>
    <row r="12" spans="1:13" ht="18.75" x14ac:dyDescent="0.25">
      <c r="A12" s="21">
        <v>1</v>
      </c>
      <c r="B12" s="46" t="s">
        <v>272</v>
      </c>
      <c r="C12" s="49" t="s">
        <v>88</v>
      </c>
      <c r="D12" s="49" t="s">
        <v>257</v>
      </c>
      <c r="E12" s="22">
        <v>11</v>
      </c>
      <c r="F12" s="23">
        <v>11</v>
      </c>
      <c r="G12" s="35" t="s">
        <v>79</v>
      </c>
      <c r="H12" s="8" t="s">
        <v>84</v>
      </c>
      <c r="I12" s="5">
        <v>92</v>
      </c>
      <c r="J12" s="5">
        <v>129</v>
      </c>
      <c r="K12" s="5">
        <f t="shared" ref="K12:K24" si="0">I12+J12</f>
        <v>221</v>
      </c>
      <c r="L12" s="5">
        <f t="shared" ref="L12:L24" si="1">K12/3</f>
        <v>73.666666666666671</v>
      </c>
      <c r="M12" s="24" t="s">
        <v>132</v>
      </c>
    </row>
    <row r="13" spans="1:13" ht="18.75" x14ac:dyDescent="0.25">
      <c r="A13" s="21">
        <v>2</v>
      </c>
      <c r="B13" s="46" t="s">
        <v>278</v>
      </c>
      <c r="C13" s="49" t="s">
        <v>36</v>
      </c>
      <c r="D13" s="49" t="s">
        <v>208</v>
      </c>
      <c r="E13" s="22">
        <v>11</v>
      </c>
      <c r="F13" s="23">
        <v>11</v>
      </c>
      <c r="G13" s="35" t="s">
        <v>181</v>
      </c>
      <c r="H13" s="8" t="s">
        <v>84</v>
      </c>
      <c r="I13" s="5">
        <v>71</v>
      </c>
      <c r="J13" s="5">
        <v>150</v>
      </c>
      <c r="K13" s="5">
        <f t="shared" si="0"/>
        <v>221</v>
      </c>
      <c r="L13" s="5">
        <f t="shared" si="1"/>
        <v>73.666666666666671</v>
      </c>
      <c r="M13" s="24" t="s">
        <v>132</v>
      </c>
    </row>
    <row r="14" spans="1:13" ht="15.75" x14ac:dyDescent="0.25">
      <c r="A14" s="21">
        <v>3</v>
      </c>
      <c r="B14" s="46" t="s">
        <v>273</v>
      </c>
      <c r="C14" s="20" t="s">
        <v>27</v>
      </c>
      <c r="D14" s="20" t="s">
        <v>44</v>
      </c>
      <c r="E14" s="5">
        <v>11</v>
      </c>
      <c r="F14" s="53">
        <v>11</v>
      </c>
      <c r="G14" s="35" t="s">
        <v>286</v>
      </c>
      <c r="H14" s="8" t="s">
        <v>84</v>
      </c>
      <c r="I14" s="5">
        <v>106</v>
      </c>
      <c r="J14" s="5">
        <v>99</v>
      </c>
      <c r="K14" s="5">
        <f t="shared" si="0"/>
        <v>205</v>
      </c>
      <c r="L14" s="5">
        <f t="shared" si="1"/>
        <v>68.333333333333329</v>
      </c>
      <c r="M14" s="20" t="s">
        <v>199</v>
      </c>
    </row>
    <row r="15" spans="1:13" ht="18.75" x14ac:dyDescent="0.25">
      <c r="A15" s="21">
        <v>4</v>
      </c>
      <c r="B15" s="46" t="s">
        <v>270</v>
      </c>
      <c r="C15" s="49" t="s">
        <v>61</v>
      </c>
      <c r="D15" s="49" t="s">
        <v>256</v>
      </c>
      <c r="E15" s="22">
        <v>11</v>
      </c>
      <c r="F15" s="23">
        <v>11</v>
      </c>
      <c r="G15" s="35" t="s">
        <v>56</v>
      </c>
      <c r="H15" s="8" t="s">
        <v>84</v>
      </c>
      <c r="I15" s="5">
        <v>56</v>
      </c>
      <c r="J15" s="5">
        <v>130</v>
      </c>
      <c r="K15" s="5">
        <f t="shared" si="0"/>
        <v>186</v>
      </c>
      <c r="L15" s="5">
        <f t="shared" si="1"/>
        <v>62</v>
      </c>
      <c r="M15" s="20" t="s">
        <v>199</v>
      </c>
    </row>
    <row r="16" spans="1:13" ht="15.75" x14ac:dyDescent="0.25">
      <c r="A16" s="21">
        <v>5</v>
      </c>
      <c r="B16" s="46" t="s">
        <v>271</v>
      </c>
      <c r="C16" s="20" t="s">
        <v>174</v>
      </c>
      <c r="D16" s="20" t="s">
        <v>31</v>
      </c>
      <c r="E16" s="5">
        <v>11</v>
      </c>
      <c r="F16" s="53">
        <v>11</v>
      </c>
      <c r="G16" s="35" t="s">
        <v>57</v>
      </c>
      <c r="H16" s="8" t="s">
        <v>84</v>
      </c>
      <c r="I16" s="5">
        <v>56</v>
      </c>
      <c r="J16" s="5">
        <v>129</v>
      </c>
      <c r="K16" s="5">
        <f t="shared" si="0"/>
        <v>185</v>
      </c>
      <c r="L16" s="5">
        <f t="shared" si="1"/>
        <v>61.666666666666664</v>
      </c>
      <c r="M16" s="20" t="s">
        <v>199</v>
      </c>
    </row>
    <row r="17" spans="1:13" ht="18.75" x14ac:dyDescent="0.25">
      <c r="A17" s="21">
        <v>6</v>
      </c>
      <c r="B17" s="46" t="s">
        <v>280</v>
      </c>
      <c r="C17" s="49" t="s">
        <v>90</v>
      </c>
      <c r="D17" s="49" t="s">
        <v>42</v>
      </c>
      <c r="E17" s="22">
        <v>11</v>
      </c>
      <c r="F17" s="23">
        <v>11</v>
      </c>
      <c r="G17" s="35" t="s">
        <v>182</v>
      </c>
      <c r="H17" s="8" t="s">
        <v>84</v>
      </c>
      <c r="I17" s="5">
        <v>50</v>
      </c>
      <c r="J17" s="5">
        <v>134</v>
      </c>
      <c r="K17" s="5">
        <f t="shared" si="0"/>
        <v>184</v>
      </c>
      <c r="L17" s="5">
        <f t="shared" si="1"/>
        <v>61.333333333333336</v>
      </c>
      <c r="M17" s="20" t="s">
        <v>199</v>
      </c>
    </row>
    <row r="18" spans="1:13" ht="18.75" x14ac:dyDescent="0.25">
      <c r="A18" s="21">
        <v>7</v>
      </c>
      <c r="B18" s="46" t="s">
        <v>268</v>
      </c>
      <c r="C18" s="49" t="s">
        <v>154</v>
      </c>
      <c r="D18" s="49" t="s">
        <v>141</v>
      </c>
      <c r="E18" s="22">
        <v>11</v>
      </c>
      <c r="F18" s="23">
        <v>11</v>
      </c>
      <c r="G18" s="35" t="s">
        <v>285</v>
      </c>
      <c r="H18" s="8" t="s">
        <v>84</v>
      </c>
      <c r="I18" s="5">
        <v>44</v>
      </c>
      <c r="J18" s="5">
        <v>135</v>
      </c>
      <c r="K18" s="5">
        <f t="shared" si="0"/>
        <v>179</v>
      </c>
      <c r="L18" s="5">
        <f t="shared" si="1"/>
        <v>59.666666666666664</v>
      </c>
      <c r="M18" s="20" t="s">
        <v>199</v>
      </c>
    </row>
    <row r="19" spans="1:13" ht="15.75" x14ac:dyDescent="0.25">
      <c r="A19" s="21">
        <v>8</v>
      </c>
      <c r="B19" s="46" t="s">
        <v>265</v>
      </c>
      <c r="C19" s="20" t="s">
        <v>137</v>
      </c>
      <c r="D19" s="20" t="s">
        <v>31</v>
      </c>
      <c r="E19" s="5">
        <v>11</v>
      </c>
      <c r="F19" s="53">
        <v>11</v>
      </c>
      <c r="G19" s="35" t="s">
        <v>283</v>
      </c>
      <c r="H19" s="8" t="s">
        <v>84</v>
      </c>
      <c r="I19" s="5">
        <v>74</v>
      </c>
      <c r="J19" s="5">
        <v>103</v>
      </c>
      <c r="K19" s="5">
        <f t="shared" si="0"/>
        <v>177</v>
      </c>
      <c r="L19" s="5">
        <f t="shared" si="1"/>
        <v>59</v>
      </c>
      <c r="M19" s="20" t="s">
        <v>199</v>
      </c>
    </row>
    <row r="20" spans="1:13" ht="18.75" x14ac:dyDescent="0.25">
      <c r="A20" s="21">
        <v>9</v>
      </c>
      <c r="B20" s="46" t="s">
        <v>282</v>
      </c>
      <c r="C20" s="49" t="s">
        <v>253</v>
      </c>
      <c r="D20" s="49" t="s">
        <v>261</v>
      </c>
      <c r="E20" s="22">
        <v>11</v>
      </c>
      <c r="F20" s="23">
        <v>11</v>
      </c>
      <c r="G20" s="35" t="s">
        <v>289</v>
      </c>
      <c r="H20" s="8" t="s">
        <v>84</v>
      </c>
      <c r="I20" s="5">
        <v>59</v>
      </c>
      <c r="J20" s="5">
        <v>116</v>
      </c>
      <c r="K20" s="5">
        <f t="shared" si="0"/>
        <v>175</v>
      </c>
      <c r="L20" s="5">
        <f t="shared" si="1"/>
        <v>58.333333333333336</v>
      </c>
      <c r="M20" s="20" t="s">
        <v>199</v>
      </c>
    </row>
    <row r="21" spans="1:13" ht="15.75" x14ac:dyDescent="0.25">
      <c r="A21" s="21">
        <v>10</v>
      </c>
      <c r="B21" s="46" t="s">
        <v>281</v>
      </c>
      <c r="C21" s="20" t="s">
        <v>90</v>
      </c>
      <c r="D21" s="20" t="s">
        <v>260</v>
      </c>
      <c r="E21" s="5">
        <v>11</v>
      </c>
      <c r="F21" s="53">
        <v>11</v>
      </c>
      <c r="G21" s="35" t="s">
        <v>289</v>
      </c>
      <c r="H21" s="8" t="s">
        <v>84</v>
      </c>
      <c r="I21" s="5">
        <v>51</v>
      </c>
      <c r="J21" s="5">
        <v>118</v>
      </c>
      <c r="K21" s="5">
        <f t="shared" si="0"/>
        <v>169</v>
      </c>
      <c r="L21" s="5">
        <f t="shared" si="1"/>
        <v>56.333333333333336</v>
      </c>
      <c r="M21" s="20" t="s">
        <v>134</v>
      </c>
    </row>
    <row r="22" spans="1:13" ht="15.75" x14ac:dyDescent="0.25">
      <c r="A22" s="21">
        <v>11</v>
      </c>
      <c r="B22" s="46" t="s">
        <v>277</v>
      </c>
      <c r="C22" s="20" t="s">
        <v>36</v>
      </c>
      <c r="D22" s="20" t="s">
        <v>32</v>
      </c>
      <c r="E22" s="5">
        <v>11</v>
      </c>
      <c r="F22" s="53">
        <v>11</v>
      </c>
      <c r="G22" s="35" t="s">
        <v>288</v>
      </c>
      <c r="H22" s="8" t="s">
        <v>84</v>
      </c>
      <c r="I22" s="5">
        <v>65</v>
      </c>
      <c r="J22" s="5">
        <v>102</v>
      </c>
      <c r="K22" s="5">
        <f t="shared" si="0"/>
        <v>167</v>
      </c>
      <c r="L22" s="5">
        <f t="shared" si="1"/>
        <v>55.666666666666664</v>
      </c>
      <c r="M22" s="20" t="s">
        <v>134</v>
      </c>
    </row>
    <row r="23" spans="1:13" ht="18.75" x14ac:dyDescent="0.25">
      <c r="A23" s="21">
        <v>12</v>
      </c>
      <c r="B23" s="46" t="s">
        <v>262</v>
      </c>
      <c r="C23" s="49" t="s">
        <v>218</v>
      </c>
      <c r="D23" s="49" t="s">
        <v>254</v>
      </c>
      <c r="E23" s="22">
        <v>11</v>
      </c>
      <c r="F23" s="23">
        <v>11</v>
      </c>
      <c r="G23" s="35" t="s">
        <v>53</v>
      </c>
      <c r="H23" s="8" t="s">
        <v>84</v>
      </c>
      <c r="I23" s="5">
        <v>47</v>
      </c>
      <c r="J23" s="5">
        <v>120</v>
      </c>
      <c r="K23" s="5">
        <f t="shared" si="0"/>
        <v>167</v>
      </c>
      <c r="L23" s="5">
        <f t="shared" si="1"/>
        <v>55.666666666666664</v>
      </c>
      <c r="M23" s="20" t="s">
        <v>134</v>
      </c>
    </row>
    <row r="24" spans="1:13" ht="18.75" x14ac:dyDescent="0.25">
      <c r="A24" s="21">
        <v>13</v>
      </c>
      <c r="B24" s="46" t="s">
        <v>276</v>
      </c>
      <c r="C24" s="49" t="s">
        <v>95</v>
      </c>
      <c r="D24" s="49" t="s">
        <v>141</v>
      </c>
      <c r="E24" s="22">
        <v>11</v>
      </c>
      <c r="F24" s="23">
        <v>11</v>
      </c>
      <c r="G24" s="35" t="s">
        <v>288</v>
      </c>
      <c r="H24" s="8" t="s">
        <v>84</v>
      </c>
      <c r="I24" s="5">
        <v>46</v>
      </c>
      <c r="J24" s="5">
        <v>120</v>
      </c>
      <c r="K24" s="5">
        <f t="shared" si="0"/>
        <v>166</v>
      </c>
      <c r="L24" s="5">
        <f t="shared" si="1"/>
        <v>55.333333333333336</v>
      </c>
      <c r="M24" s="20" t="s">
        <v>134</v>
      </c>
    </row>
    <row r="25" spans="1:13" ht="18.75" x14ac:dyDescent="0.25">
      <c r="A25" s="21">
        <v>14</v>
      </c>
      <c r="B25" s="46" t="s">
        <v>264</v>
      </c>
      <c r="C25" s="49" t="s">
        <v>248</v>
      </c>
      <c r="D25" s="49" t="s">
        <v>255</v>
      </c>
      <c r="E25" s="22">
        <v>11</v>
      </c>
      <c r="F25" s="23">
        <v>11</v>
      </c>
      <c r="G25" s="35" t="s">
        <v>283</v>
      </c>
      <c r="H25" s="8" t="s">
        <v>84</v>
      </c>
      <c r="I25" s="5">
        <v>45</v>
      </c>
      <c r="J25" s="5">
        <v>120</v>
      </c>
      <c r="K25" s="5">
        <f t="shared" ref="K25:K32" si="2">I25+J25</f>
        <v>165</v>
      </c>
      <c r="L25" s="5">
        <f t="shared" ref="L25:L32" si="3">K25/3</f>
        <v>55</v>
      </c>
      <c r="M25" s="20" t="s">
        <v>134</v>
      </c>
    </row>
    <row r="26" spans="1:13" ht="15.75" x14ac:dyDescent="0.25">
      <c r="A26" s="21">
        <v>15</v>
      </c>
      <c r="B26" s="46" t="s">
        <v>279</v>
      </c>
      <c r="C26" s="20" t="s">
        <v>140</v>
      </c>
      <c r="D26" s="20" t="s">
        <v>259</v>
      </c>
      <c r="E26" s="5">
        <v>11</v>
      </c>
      <c r="F26" s="53">
        <v>11</v>
      </c>
      <c r="G26" s="35" t="s">
        <v>182</v>
      </c>
      <c r="H26" s="8" t="s">
        <v>84</v>
      </c>
      <c r="I26" s="5">
        <v>44</v>
      </c>
      <c r="J26" s="5">
        <v>110</v>
      </c>
      <c r="K26" s="5">
        <f t="shared" ref="K26" si="4">I26+J26</f>
        <v>154</v>
      </c>
      <c r="L26" s="5">
        <f t="shared" si="3"/>
        <v>51.333333333333336</v>
      </c>
      <c r="M26" s="20" t="s">
        <v>134</v>
      </c>
    </row>
    <row r="27" spans="1:13" ht="15.75" x14ac:dyDescent="0.25">
      <c r="A27" s="21">
        <v>16</v>
      </c>
      <c r="B27" s="46" t="s">
        <v>263</v>
      </c>
      <c r="C27" s="20" t="s">
        <v>28</v>
      </c>
      <c r="D27" s="20" t="s">
        <v>101</v>
      </c>
      <c r="E27" s="5">
        <v>11</v>
      </c>
      <c r="F27" s="53">
        <v>11</v>
      </c>
      <c r="G27" s="35" t="s">
        <v>129</v>
      </c>
      <c r="H27" s="8" t="s">
        <v>84</v>
      </c>
      <c r="I27" s="5">
        <v>45</v>
      </c>
      <c r="J27" s="5">
        <v>105</v>
      </c>
      <c r="K27" s="5">
        <f>I27+J27</f>
        <v>150</v>
      </c>
      <c r="L27" s="5">
        <f>K27/3</f>
        <v>50</v>
      </c>
      <c r="M27" s="20" t="s">
        <v>134</v>
      </c>
    </row>
    <row r="28" spans="1:13" ht="18.75" x14ac:dyDescent="0.25">
      <c r="A28" s="21">
        <v>17</v>
      </c>
      <c r="B28" s="46" t="s">
        <v>266</v>
      </c>
      <c r="C28" s="49" t="s">
        <v>249</v>
      </c>
      <c r="D28" s="49" t="s">
        <v>44</v>
      </c>
      <c r="E28" s="22">
        <v>11</v>
      </c>
      <c r="F28" s="23">
        <v>11</v>
      </c>
      <c r="G28" s="35" t="s">
        <v>54</v>
      </c>
      <c r="H28" s="8" t="s">
        <v>84</v>
      </c>
      <c r="I28" s="5">
        <v>56</v>
      </c>
      <c r="J28" s="5">
        <v>83</v>
      </c>
      <c r="K28" s="5">
        <f t="shared" si="2"/>
        <v>139</v>
      </c>
      <c r="L28" s="5">
        <f t="shared" si="3"/>
        <v>46.333333333333336</v>
      </c>
      <c r="M28" s="20" t="s">
        <v>134</v>
      </c>
    </row>
    <row r="29" spans="1:13" ht="15.75" x14ac:dyDescent="0.25">
      <c r="A29" s="21">
        <v>18</v>
      </c>
      <c r="B29" s="46" t="s">
        <v>275</v>
      </c>
      <c r="C29" s="20" t="s">
        <v>252</v>
      </c>
      <c r="D29" s="20" t="s">
        <v>119</v>
      </c>
      <c r="E29" s="5">
        <v>11</v>
      </c>
      <c r="F29" s="53">
        <v>11</v>
      </c>
      <c r="G29" s="35" t="s">
        <v>287</v>
      </c>
      <c r="H29" s="8" t="s">
        <v>84</v>
      </c>
      <c r="I29" s="5">
        <v>36</v>
      </c>
      <c r="J29" s="5">
        <v>90</v>
      </c>
      <c r="K29" s="5">
        <f>I29+J29</f>
        <v>126</v>
      </c>
      <c r="L29" s="5">
        <f>K29/3</f>
        <v>42</v>
      </c>
      <c r="M29" s="20" t="s">
        <v>134</v>
      </c>
    </row>
    <row r="30" spans="1:13" ht="15.75" x14ac:dyDescent="0.25">
      <c r="A30" s="21">
        <v>19</v>
      </c>
      <c r="B30" s="46" t="s">
        <v>269</v>
      </c>
      <c r="C30" s="20" t="s">
        <v>204</v>
      </c>
      <c r="D30" s="20" t="s">
        <v>100</v>
      </c>
      <c r="E30" s="5">
        <v>11</v>
      </c>
      <c r="F30" s="53">
        <v>11</v>
      </c>
      <c r="G30" s="35" t="s">
        <v>56</v>
      </c>
      <c r="H30" s="8" t="s">
        <v>84</v>
      </c>
      <c r="I30" s="5">
        <v>36</v>
      </c>
      <c r="J30" s="5">
        <v>87</v>
      </c>
      <c r="K30" s="5">
        <f>I30+J30</f>
        <v>123</v>
      </c>
      <c r="L30" s="5">
        <f>K30/3</f>
        <v>41</v>
      </c>
      <c r="M30" s="20" t="s">
        <v>134</v>
      </c>
    </row>
    <row r="31" spans="1:13" ht="15.75" x14ac:dyDescent="0.25">
      <c r="A31" s="21">
        <v>20</v>
      </c>
      <c r="B31" s="46" t="s">
        <v>267</v>
      </c>
      <c r="C31" s="20" t="s">
        <v>250</v>
      </c>
      <c r="D31" s="20" t="s">
        <v>65</v>
      </c>
      <c r="E31" s="5">
        <v>11</v>
      </c>
      <c r="F31" s="53">
        <v>11</v>
      </c>
      <c r="G31" s="35" t="s">
        <v>284</v>
      </c>
      <c r="H31" s="8" t="s">
        <v>84</v>
      </c>
      <c r="I31" s="5">
        <v>33</v>
      </c>
      <c r="J31" s="5">
        <v>60</v>
      </c>
      <c r="K31" s="5">
        <f t="shared" si="2"/>
        <v>93</v>
      </c>
      <c r="L31" s="5">
        <f t="shared" si="3"/>
        <v>31</v>
      </c>
      <c r="M31" s="20" t="s">
        <v>134</v>
      </c>
    </row>
    <row r="32" spans="1:13" ht="18.75" x14ac:dyDescent="0.25">
      <c r="A32" s="21">
        <v>21</v>
      </c>
      <c r="B32" s="46" t="s">
        <v>274</v>
      </c>
      <c r="C32" s="49" t="s">
        <v>251</v>
      </c>
      <c r="D32" s="49" t="s">
        <v>258</v>
      </c>
      <c r="E32" s="22">
        <v>11</v>
      </c>
      <c r="F32" s="23">
        <v>11</v>
      </c>
      <c r="G32" s="35" t="s">
        <v>287</v>
      </c>
      <c r="H32" s="8" t="s">
        <v>84</v>
      </c>
      <c r="I32" s="5">
        <v>33</v>
      </c>
      <c r="J32" s="5">
        <v>60</v>
      </c>
      <c r="K32" s="5">
        <f t="shared" si="2"/>
        <v>93</v>
      </c>
      <c r="L32" s="5">
        <f t="shared" si="3"/>
        <v>31</v>
      </c>
      <c r="M32" s="20" t="s">
        <v>134</v>
      </c>
    </row>
    <row r="40" spans="1:13" ht="18.75" x14ac:dyDescent="0.25">
      <c r="A40" s="30"/>
      <c r="B40" s="48"/>
      <c r="C40" s="31"/>
      <c r="D40" s="31"/>
      <c r="E40" s="50"/>
      <c r="F40" s="50"/>
      <c r="G40" s="30"/>
      <c r="H40" s="51"/>
      <c r="I40" s="52"/>
      <c r="J40" s="52"/>
      <c r="K40" s="32"/>
      <c r="L40" s="32"/>
      <c r="M40" s="52"/>
    </row>
    <row r="41" spans="1:13" ht="18.75" x14ac:dyDescent="0.25">
      <c r="A41" s="30"/>
      <c r="B41" s="48"/>
      <c r="C41" s="31"/>
      <c r="D41" s="31"/>
      <c r="E41" s="50"/>
      <c r="F41" s="50"/>
      <c r="G41" s="30"/>
      <c r="H41" s="51"/>
      <c r="I41" s="52"/>
      <c r="J41" s="52"/>
      <c r="K41" s="32"/>
      <c r="L41" s="32"/>
      <c r="M41" s="52"/>
    </row>
    <row r="42" spans="1:13" ht="18.75" x14ac:dyDescent="0.25">
      <c r="A42" s="30"/>
      <c r="B42" s="48"/>
      <c r="C42" s="31"/>
      <c r="D42" s="31"/>
      <c r="E42" s="50"/>
      <c r="F42" s="50"/>
      <c r="G42" s="30"/>
      <c r="H42" s="51"/>
      <c r="I42" s="52"/>
      <c r="J42" s="52"/>
      <c r="K42" s="32"/>
      <c r="L42" s="32"/>
      <c r="M42" s="52"/>
    </row>
    <row r="43" spans="1:13" ht="18.75" x14ac:dyDescent="0.25">
      <c r="A43" s="30"/>
      <c r="B43" s="48"/>
      <c r="C43" s="31"/>
      <c r="D43" s="31"/>
      <c r="E43" s="50"/>
      <c r="F43" s="50"/>
      <c r="G43" s="30"/>
      <c r="H43" s="51"/>
      <c r="I43" s="52"/>
      <c r="J43" s="52"/>
      <c r="K43" s="32"/>
      <c r="L43" s="32"/>
      <c r="M43" s="52"/>
    </row>
    <row r="44" spans="1:13" ht="18.75" x14ac:dyDescent="0.25">
      <c r="A44" s="30"/>
      <c r="B44" s="48"/>
      <c r="C44" s="31"/>
      <c r="D44" s="31"/>
      <c r="E44" s="50"/>
      <c r="F44" s="50"/>
      <c r="G44" s="30"/>
      <c r="H44" s="51"/>
      <c r="I44" s="52"/>
      <c r="J44" s="52"/>
      <c r="K44" s="32"/>
      <c r="L44" s="32"/>
      <c r="M44" s="52"/>
    </row>
    <row r="45" spans="1:13" ht="15.75" x14ac:dyDescent="0.25">
      <c r="A45" s="14"/>
      <c r="B45" s="9"/>
      <c r="C45" s="9"/>
      <c r="D45" s="2"/>
      <c r="E45" s="28"/>
      <c r="F45" s="28"/>
      <c r="G45" s="28"/>
      <c r="H45" s="28"/>
      <c r="I45" s="28"/>
      <c r="J45" s="28"/>
      <c r="K45" s="10"/>
      <c r="L45" s="10"/>
      <c r="M45" s="28"/>
    </row>
    <row r="46" spans="1:13" ht="15.75" x14ac:dyDescent="0.25">
      <c r="A46" s="10" t="s">
        <v>23</v>
      </c>
      <c r="B46" s="9"/>
      <c r="C46" s="9"/>
      <c r="D46" s="2"/>
      <c r="E46" s="28"/>
      <c r="F46" s="28"/>
      <c r="G46" s="28"/>
      <c r="H46" s="28"/>
      <c r="I46" s="28"/>
      <c r="J46" s="28"/>
      <c r="K46" s="10"/>
      <c r="L46" s="10"/>
      <c r="M46" s="28"/>
    </row>
    <row r="47" spans="1:13" ht="18.75" x14ac:dyDescent="0.25">
      <c r="B47" s="1"/>
      <c r="C47" s="2"/>
      <c r="D47" s="2"/>
      <c r="E47" s="19"/>
      <c r="F47" s="19"/>
      <c r="G47" s="2"/>
      <c r="H47" s="2"/>
      <c r="I47" s="2"/>
      <c r="J47" s="2"/>
      <c r="K47" s="2"/>
      <c r="L47" s="2"/>
      <c r="M47" s="2"/>
    </row>
    <row r="48" spans="1:13" ht="183" customHeight="1" x14ac:dyDescent="0.25">
      <c r="A48" s="56" t="s">
        <v>17</v>
      </c>
      <c r="B48" s="57"/>
      <c r="C48" s="57"/>
      <c r="D48" s="57"/>
      <c r="E48" s="57"/>
      <c r="F48" s="57"/>
      <c r="G48" s="57"/>
      <c r="H48" s="29"/>
      <c r="I48" s="2"/>
      <c r="J48" s="2"/>
      <c r="K48" s="2"/>
      <c r="L48" s="2"/>
      <c r="M48" s="2"/>
    </row>
  </sheetData>
  <mergeCells count="13">
    <mergeCell ref="A1:M1"/>
    <mergeCell ref="A2:M2"/>
    <mergeCell ref="A3:M3"/>
    <mergeCell ref="A48:G48"/>
    <mergeCell ref="B10:B11"/>
    <mergeCell ref="C10:C11"/>
    <mergeCell ref="D10:D11"/>
    <mergeCell ref="E10:E11"/>
    <mergeCell ref="F10:F11"/>
    <mergeCell ref="G10:G11"/>
    <mergeCell ref="H10:H11"/>
    <mergeCell ref="A10:A11"/>
    <mergeCell ref="M10:M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 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1</cp:lastModifiedBy>
  <dcterms:created xsi:type="dcterms:W3CDTF">2021-10-13T08:20:37Z</dcterms:created>
  <dcterms:modified xsi:type="dcterms:W3CDTF">2024-12-13T11:42:31Z</dcterms:modified>
</cp:coreProperties>
</file>